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2 (2)" sheetId="1" r:id="rId1"/>
  </sheets>
  <definedNames>
    <definedName name="_xlnm._FilterDatabase" localSheetId="0" hidden="1">'2022 (2)'!$A$1:$P$387</definedName>
    <definedName name="_xlnm.Print_Titles" localSheetId="0">'2022 (2)'!$1:$5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<sst xmlns="http://schemas.openxmlformats.org/spreadsheetml/2006/main" count="3410" uniqueCount="1209">
  <si>
    <t>清原县2025年度第一批巩固拓展脱贫攻坚成果同乡村振兴衔接资金项目入库批复明细表</t>
  </si>
  <si>
    <t>批复单位：中共清原满族自治县委农村工作领导小组</t>
  </si>
  <si>
    <t xml:space="preserve">             填报时间：2024年11月30日</t>
  </si>
  <si>
    <t xml:space="preserve">                                               单位：万元、户、人</t>
  </si>
  <si>
    <t>项目类型</t>
  </si>
  <si>
    <t>项目名称</t>
  </si>
  <si>
    <t>建设
性质</t>
  </si>
  <si>
    <t>建设内容及规模</t>
  </si>
  <si>
    <t>项目实施地点</t>
  </si>
  <si>
    <t>建设
时间</t>
  </si>
  <si>
    <t>责任单位</t>
  </si>
  <si>
    <t>责任人</t>
  </si>
  <si>
    <t>合计</t>
  </si>
  <si>
    <t>财政衔接推进乡村振兴补助资金</t>
  </si>
  <si>
    <t>部门整
合资金</t>
  </si>
  <si>
    <t>预计受益对象</t>
  </si>
  <si>
    <t>群众参与和带
贫减贫机制</t>
  </si>
  <si>
    <t>绩效目标</t>
  </si>
  <si>
    <t>乡镇</t>
  </si>
  <si>
    <t>村别</t>
  </si>
  <si>
    <t>受益
户数</t>
  </si>
  <si>
    <t>受益
人数</t>
  </si>
  <si>
    <t>一、产业发展</t>
  </si>
  <si>
    <t>小计</t>
  </si>
  <si>
    <t>小额贷款贴息</t>
  </si>
  <si>
    <t>新建</t>
  </si>
  <si>
    <t>14个乡镇</t>
  </si>
  <si>
    <t>188个行政村</t>
  </si>
  <si>
    <t>县农业农村局</t>
  </si>
  <si>
    <t>杨玉新</t>
  </si>
  <si>
    <t>为脱贫户提供资金保障，助推产业发展，实现增收。</t>
  </si>
  <si>
    <t>清原县特色农产品展销</t>
  </si>
  <si>
    <t>改建</t>
  </si>
  <si>
    <t>翻新装修展台设置300平</t>
  </si>
  <si>
    <t>清原镇</t>
  </si>
  <si>
    <t>镇西村</t>
  </si>
  <si>
    <t>农业农村局</t>
  </si>
  <si>
    <t>打造农产品品牌</t>
  </si>
  <si>
    <t>提升农产品知名度和市场竞争力，促进农民增收</t>
  </si>
  <si>
    <t>清原枸乃甸润民养殖场</t>
  </si>
  <si>
    <t>建设4栋现代化养鸡场房及相关配套设施</t>
  </si>
  <si>
    <t>枸乃甸乡</t>
  </si>
  <si>
    <t>中心屯村</t>
  </si>
  <si>
    <t>枸乃甸乡人民政府</t>
  </si>
  <si>
    <t>白明昆</t>
  </si>
  <si>
    <t>资产收益分红，带动务工</t>
  </si>
  <si>
    <t>通过现代化养殖、销售，助力地区经济发展，带动就业，产业收益分配给脱贫户及监测户，带动增收。</t>
  </si>
  <si>
    <t>清原枸乃甸中药材深加工</t>
  </si>
  <si>
    <t>翻建厂房及采购中药材深加工设备</t>
  </si>
  <si>
    <t>涉及村</t>
  </si>
  <si>
    <t>通过现代化中药材深加工、销售，助力地区经济发展，带动就业，产业收益分配给脱贫户及监测户，带动增收。</t>
  </si>
  <si>
    <t>脱贫户和监测对象自主发展“五小”产业项目</t>
  </si>
  <si>
    <t>脱贫户和监测对象自主发展小畜牧、小种植、小果木、小加工、小商贸等“五小”产业项目。</t>
  </si>
  <si>
    <t>自主发展</t>
  </si>
  <si>
    <t>脱贫户和监测对象通过自主发展“五小”产业项目，实现稳定增收。</t>
  </si>
  <si>
    <t>兴顺菌菇种植项目</t>
  </si>
  <si>
    <t>菌菇种植，包括租地，小流域开发，打井等。</t>
  </si>
  <si>
    <t>朱家堡村</t>
  </si>
  <si>
    <t>通过现代化菌菇种植、深加工、销售，助力地区经济发展，带动就业，产业收益分配给脱贫户及监测户，带动增收。</t>
  </si>
  <si>
    <t>清原满族自治县依水小筑生态旅游项目(巩固成果)</t>
  </si>
  <si>
    <t>占地12万平方米，包含餐饮、住宿、儿童乐园、漂流、雪道等。</t>
  </si>
  <si>
    <t>北三家镇</t>
  </si>
  <si>
    <t>黑石木村</t>
  </si>
  <si>
    <t>北三家镇人民政府</t>
  </si>
  <si>
    <t>丁聪</t>
  </si>
  <si>
    <t>资产受益分红</t>
  </si>
  <si>
    <t>通过实施清原满族自治县依水小筑生态旅游项目，产生收益后进行产业分红，带动脱贫户和监测对象增收。</t>
  </si>
  <si>
    <t>2025年脱贫户和监测对象自主发展“五小”产业项目(巩固成果)</t>
  </si>
  <si>
    <t>脱贫户和监测对象自主发展小畜牧、小种植、小果木、小加工、小商贸等“五小”产业项目</t>
  </si>
  <si>
    <t>实施脱贫户和监测对象自主发展“五小”产业项目，带动增收</t>
  </si>
  <si>
    <t>通过自主发展“五小”产业项目，增加脱贫户和监测对象收入。</t>
  </si>
  <si>
    <t>凤到村基础设施建设</t>
  </si>
  <si>
    <t>新建冷库1座400平</t>
  </si>
  <si>
    <t>湾甸子镇</t>
  </si>
  <si>
    <t>凤到村</t>
  </si>
  <si>
    <t>湾甸子镇人民政府</t>
  </si>
  <si>
    <t>李响</t>
  </si>
  <si>
    <t>通过实施基础设施建设项目，改善村级基础设施条件，提高群众满意度。</t>
  </si>
  <si>
    <t>五小产业</t>
  </si>
  <si>
    <t>申请资金40万元，用于脱贫户和监测对象自主发展“五小”产业项目，及时将资金拨付脱贫户和监测对象。</t>
  </si>
  <si>
    <t>16个村</t>
  </si>
  <si>
    <t>清原镇人民政府</t>
  </si>
  <si>
    <t>杨光</t>
  </si>
  <si>
    <t>猴石沟村中草药深加工烘干场</t>
  </si>
  <si>
    <t>猴石沟村果香农家院饭店改建成中草药深加工烘干场，建设占地350平方米的烘干房一间，采用空气能烘干设备，单次烘干2吨。</t>
  </si>
  <si>
    <t>猴石沟村</t>
  </si>
  <si>
    <t>参与务工、设置公益岗位资产收益分红</t>
  </si>
  <si>
    <t>脱贫户和监测对象通过务工、产业分红实现稳定增收。</t>
  </si>
  <si>
    <t>2025年南山城镇自主发展“五小”产业项目</t>
  </si>
  <si>
    <t>脱贫户和监测对象自主发展小养殖、小种植、小果木、小加工、小商贸等“五小”产业项目。</t>
  </si>
  <si>
    <t>南山城镇</t>
  </si>
  <si>
    <t>24个村</t>
  </si>
  <si>
    <t>南山城镇人民政府</t>
  </si>
  <si>
    <t>吴永俊</t>
  </si>
  <si>
    <t>自主发展“五小”产业奖补</t>
  </si>
  <si>
    <t>通过脱贫户和监测对象自主发展小畜牧、小种植、小果木、小加工、小商贸等“五小”产业项目，激发内生动力，达到增收效果。</t>
  </si>
  <si>
    <t>2025年南山城镇永兴粮米加工厂项目</t>
  </si>
  <si>
    <t>扩建</t>
  </si>
  <si>
    <t>水稻深加工产业项目</t>
  </si>
  <si>
    <t>太平甸村</t>
  </si>
  <si>
    <t>通过投入衔接资金助力企业运营，收取资产收益用于享受产业帮扶政策的脱贫人口和监测对象差异化分红</t>
  </si>
  <si>
    <t>通过资产收益分红，带动脱贫户和监测对象实现稳定增收。</t>
  </si>
  <si>
    <t>2025年南山城镇农产品仓储保鲜冷链基础设施建设</t>
  </si>
  <si>
    <t>基础设施建设</t>
  </si>
  <si>
    <t>南山城村</t>
  </si>
  <si>
    <t>资产收益分红</t>
  </si>
  <si>
    <t>通过资产收益分红，带动脱贫户和边缘易致贫户实现稳定增收</t>
  </si>
  <si>
    <t>2025年南山城镇清原满族自治县鑫赢鸡养殖场项目</t>
  </si>
  <si>
    <t>新建粪污处理厂</t>
  </si>
  <si>
    <t>四道碱场村</t>
  </si>
  <si>
    <t>2025年肉牛养殖项目</t>
  </si>
  <si>
    <t>肉牛养殖300头</t>
  </si>
  <si>
    <t>英额门镇</t>
  </si>
  <si>
    <t>丁家街村</t>
  </si>
  <si>
    <t>2025年大苏河乡脱贫户和监测对象自主发展“五小”产业项目</t>
  </si>
  <si>
    <t>大苏河乡</t>
  </si>
  <si>
    <t>10个行政村</t>
  </si>
  <si>
    <t>大苏河乡人民政府</t>
  </si>
  <si>
    <t>郎福人</t>
  </si>
  <si>
    <t>通过对自主发展“五小”产业项目的脱贫户、监测户给予奖补，带动增收</t>
  </si>
  <si>
    <t>通过脱贫户和监测对象自主发展小畜牧、小种植、小果木、小加工、小商贸等“五小”产业项目，激发内生动力，达到增收效果</t>
  </si>
  <si>
    <t>三十道河村中药材种植项目</t>
  </si>
  <si>
    <t>种植龙胆草100亩</t>
  </si>
  <si>
    <t>三十道河村</t>
  </si>
  <si>
    <t>通过收益分红方式带动系统内人员增收</t>
  </si>
  <si>
    <t>通过在三十道河沙河子组种植中药材龙胆草增加收益，以收益分红方式带动系统内人员增收。</t>
  </si>
  <si>
    <t>钓鱼台村筐场项目</t>
  </si>
  <si>
    <t>建塑料筐场</t>
  </si>
  <si>
    <t>钓鱼台村</t>
  </si>
  <si>
    <t>通过在钓鱼台村钓鱼台组建塑料筐场增加收益，以收益分红方式带动系统内人员增收。</t>
  </si>
  <si>
    <t>杨家店村农机服务产业项目</t>
  </si>
  <si>
    <t>购买大型农机及配套设备（拖拉机2台；收割机1台；旋耕、作床，起根等配套设备、四不像一辆）</t>
  </si>
  <si>
    <t>杨家店</t>
  </si>
  <si>
    <t>通过租赁农机为种植户提供服务获取收益，以收益分红方式带动系统内人员增收。</t>
  </si>
  <si>
    <t>和庆村农机服务产业项目</t>
  </si>
  <si>
    <t>购买大型农机具人参收获机</t>
  </si>
  <si>
    <t>和庆村</t>
  </si>
  <si>
    <t>平岭后村大棚发展花卉种植项目</t>
  </si>
  <si>
    <t>购买维修大棚设备，种苗。预计发展5栋大棚</t>
  </si>
  <si>
    <t>平岭后村</t>
  </si>
  <si>
    <t>通过在平岭后村种植花卉增加收益，以收益分红方式带动系统内人员增收。</t>
  </si>
  <si>
    <t>长沙村特色旅居项目</t>
  </si>
  <si>
    <t>在长沙村建设观光设施、民宿等用于发展旅游业</t>
  </si>
  <si>
    <t>长沙村</t>
  </si>
  <si>
    <t>通过在长沙村建设观光设施、民宿等旅游项目发展旅游业，以收益分红的方式带动系统内人员增收。</t>
  </si>
  <si>
    <t>长沙村露营基地</t>
  </si>
  <si>
    <t>村部文化广场对面建户外露营基地</t>
  </si>
  <si>
    <t>通过在长沙村建设露营基地项目发展旅游业，以收益分红的方式带动系统内人员增收。</t>
  </si>
  <si>
    <t>长沙村产中药材种植项目</t>
  </si>
  <si>
    <t>林下中药材种植</t>
  </si>
  <si>
    <t>通过在长沙村村种植中药材增加收益，以收益分红方式带动系统内人员增收。</t>
  </si>
  <si>
    <t>椽子沟村新建药材仓储库</t>
  </si>
  <si>
    <t>村部联合党委建二楼150平方米</t>
  </si>
  <si>
    <t>椽子沟村</t>
  </si>
  <si>
    <t>英额门镇政府</t>
  </si>
  <si>
    <t>姜宝臣</t>
  </si>
  <si>
    <t>资产收益分红、设置公益岗位</t>
  </si>
  <si>
    <t>实施椽子沟村药材项目，通过资产收益分红、设置公益岗位，带动脱贫户和监测对象增收。</t>
  </si>
  <si>
    <t>孤山子村股份经济合作社药材加工厂新建烘干房</t>
  </si>
  <si>
    <t>烧颗粒烘干房两座,11米宽3米,高3.5</t>
  </si>
  <si>
    <t>孤山子村</t>
  </si>
  <si>
    <t>实施孤山子村股份经济合作社药材加工项目，通过资产收益分红、设置公益岗位，带动脱贫户和监测对象增收。</t>
  </si>
  <si>
    <t>孤山子村股份经济合作社药材加工厂设备采购</t>
  </si>
  <si>
    <t>购置1台袋包装机型号20*30、1台全自动拉伸膜真空包装机DFSLS-220、1台全自动压力蒸箱、</t>
  </si>
  <si>
    <t>孤山子村股份经济合作社药材加工厂蓄水池改造及新建冷库1处</t>
  </si>
  <si>
    <t>改造</t>
  </si>
  <si>
    <t>蓄水池改造20米*30米及冷库建造300平</t>
  </si>
  <si>
    <t>2025年大孤家镇鹿产业营销项目</t>
  </si>
  <si>
    <t>对大孤家镇鹿产业进行宣传策划和推介，打造大孤家镇鹿产业品牌和展销平台。</t>
  </si>
  <si>
    <t>大孤家镇</t>
  </si>
  <si>
    <t>泉眼头村等村</t>
  </si>
  <si>
    <t>大孤家镇人民政府</t>
  </si>
  <si>
    <t>黄蕊</t>
  </si>
  <si>
    <t>对大孤家镇鹿产业进行宣传策划和推介，带动产业发展，提供就业机会。</t>
  </si>
  <si>
    <t>通过实施大孤家镇鹿产业营销项目，对大孤家镇鹿产业进行宣传策划和推介，打造大孤家镇鹿产业品牌和展销平台，带动产业发展，为脱贫户和监测户提供更多的就业机会。</t>
  </si>
  <si>
    <t>2025年大孤家镇脱贫户和监测对象自主发展“五小”产业项目</t>
  </si>
  <si>
    <t>通过自主发展“五小”产业增加脱贫户和监测对象收入。</t>
  </si>
  <si>
    <t>2025年大孤家镇泉眼头村冷库建设项目</t>
  </si>
  <si>
    <t>新建冷库一座。</t>
  </si>
  <si>
    <t>泉眼头村</t>
  </si>
  <si>
    <t>通过实施大孤家镇泉眼头村冷库建设项目，带动脱贫户和监测户400户700人增收。</t>
  </si>
  <si>
    <t>2025年大孤家镇抚顺懂菇帝食品有限公司项目</t>
  </si>
  <si>
    <t>购进食用菌初加工设备、建设冷库等网络宣传策划。</t>
  </si>
  <si>
    <t>松树嘴村</t>
  </si>
  <si>
    <t>通过实施大孤家镇抚顺懂菇帝食品有限公司项目，带动脱贫户和监测户400户700人增收。</t>
  </si>
  <si>
    <t>2025年抚顺兴农食品有限公司项目</t>
  </si>
  <si>
    <t>生产加工水果玉米。</t>
  </si>
  <si>
    <t>清河北村</t>
  </si>
  <si>
    <t>通过实施抚顺兴农食品有限公司项目，带动脱贫户和监测户400户700人增收。</t>
  </si>
  <si>
    <t>红透山镇</t>
  </si>
  <si>
    <t>红透山镇人民政府</t>
  </si>
  <si>
    <t>辛言广</t>
  </si>
  <si>
    <t>脱贫户和监测对象通过自主发展“五小产业”项目，实现稳定增收。</t>
  </si>
  <si>
    <t>一竹生态养生谷项目</t>
  </si>
  <si>
    <t>进行景区基础建设，修建观光路10公里，建设民宿50座。</t>
  </si>
  <si>
    <t>六家子村</t>
  </si>
  <si>
    <t>实施一竹生态养生谷项目，通过资产收益分红、设置公益岗位，带动脱贫户和监测对象增收。</t>
  </si>
  <si>
    <t>清原田润华农业科技有限公司项目</t>
  </si>
  <si>
    <t>建设食用菌产业扶贫农业科技示范园区，占地760亩</t>
  </si>
  <si>
    <t>沔阳村</t>
  </si>
  <si>
    <t>实施清原田润华农业科技有限公司项目，通过资产收益分红、设置公益岗位，带动脱贫户和监测对象增收。</t>
  </si>
  <si>
    <t>沿水沟村集体养鸡场项目</t>
  </si>
  <si>
    <t>扩建鸡舍，完善鸡场基础设施建设，新进鸡雏1500只。</t>
  </si>
  <si>
    <t>沿水沟村</t>
  </si>
  <si>
    <t>实施沿水沟村集体养鸡场项目，通过资产收益分红，带动脱贫户和边缘易致贫户增收。</t>
  </si>
  <si>
    <t>清原森源机制木炭加工厂项目</t>
  </si>
  <si>
    <t>年生产木炭125吨</t>
  </si>
  <si>
    <t>北杂木村</t>
  </si>
  <si>
    <t>实施清原森源机制木炭加工厂项目，通过资产收益分红、设置公益岗位，带动脱贫户和监测对象增收。</t>
  </si>
  <si>
    <t>清原林王木业加工厂项目</t>
  </si>
  <si>
    <t>加工集成材5000立</t>
  </si>
  <si>
    <t>实施清原林王木业加工厂项目，通过资产收益分红、设置公益岗位，带动脱贫户和监测对象增收。</t>
  </si>
  <si>
    <t>东泽木业有限公司项目</t>
  </si>
  <si>
    <t>实施东泽木业有限公司项目，通过资产收益分红、设置公益岗位，带动脱贫户和监测对象增收。</t>
  </si>
  <si>
    <t>中能建投（清原）新能源有限公司项目</t>
  </si>
  <si>
    <t>购买秸秆1000吨，发电40兆瓦，占地145亩</t>
  </si>
  <si>
    <t>苍石村</t>
  </si>
  <si>
    <t>实施中能建投（清原）新能源有限公司项目，通过资产收益分红、设置公益岗位，带动脱贫户和监测对象增收。</t>
  </si>
  <si>
    <t>栏木桥村集体冷棚葡萄项目</t>
  </si>
  <si>
    <t>投入栏木桥村集体，发展冷棚葡萄产业，占地25亩，种植面积10亩</t>
  </si>
  <si>
    <t>栏木桥村</t>
  </si>
  <si>
    <t>实施栏木桥村集体冷棚葡萄项目，通过资产收益分红、设置公益岗位，带动脱贫户和监测对象增收。</t>
  </si>
  <si>
    <t>沔阳村冷棚葡萄项目</t>
  </si>
  <si>
    <t>沔阳村冷棚葡萄产业葡萄香瓜共25亩</t>
  </si>
  <si>
    <t>实施沔阳村冷棚葡萄项目，通过资产收益分红、设置公益岗位，带动脱贫户和监测对象增收。</t>
  </si>
  <si>
    <t>北杂木村精品果园及食品加工产业发展项目</t>
  </si>
  <si>
    <t>发展油栗和果树种植、采摘项目，占地360亩</t>
  </si>
  <si>
    <t>实施北杂木村精品果园及食品加工产业发展项目，通过资产收益分红、设置公益岗位，带动脱贫户和监测对象增收。</t>
  </si>
  <si>
    <t>苍石村壮大村集体种植产业项目</t>
  </si>
  <si>
    <t>投入苍石村集体，在滩洲组承包854亩土地，发展玉米种植产业项目。</t>
  </si>
  <si>
    <t>实施苍石村壮大村集体种植产业项目，通过资产收益分红、设置公益岗位，带动脱贫户和监测对象增收。</t>
  </si>
  <si>
    <t>志诚木业加工厂项目</t>
  </si>
  <si>
    <t>生产食用菌菌段3万段</t>
  </si>
  <si>
    <t>实施志诚木业加工厂项目，通过资产收益分红、设置公益岗位，带动脱贫户和监测对象增收。</t>
  </si>
  <si>
    <t>新锋科发有限公司项目</t>
  </si>
  <si>
    <t>生产爆破原料100吨</t>
  </si>
  <si>
    <t>下大堡村</t>
  </si>
  <si>
    <t>实施新锋科发有限公司项目，通过资产收益分红、设置公益岗位，带动脱贫户和监测对象增收。</t>
  </si>
  <si>
    <t>宏运有机肥有限公司项目</t>
  </si>
  <si>
    <t>生产有机肥1000吨</t>
  </si>
  <si>
    <t>实施宏运有机肥有限公司项目，通过资产收益分红、设置公益岗位，带动脱贫户和监测对象增收。</t>
  </si>
  <si>
    <t>红山酒业有限公司项目</t>
  </si>
  <si>
    <t>生产罐装酒5000瓶</t>
  </si>
  <si>
    <t>红透山村</t>
  </si>
  <si>
    <t>实施红山酒业有限公司项目，通过资产收益分红、设置公益岗位，带动脱贫户和监测对象增收。</t>
  </si>
  <si>
    <t>辽宁森能再生能源有限公司项目</t>
  </si>
  <si>
    <t>生产生物质颗粒5000吨</t>
  </si>
  <si>
    <t>实施辽宁森能再生能源有限公司项目，通过资产收益分红、设置公益岗位，带动脱贫户和监测对象增收。</t>
  </si>
  <si>
    <t>红透山镇光友豆制品加工厂项目</t>
  </si>
  <si>
    <t>生产豆制品3万斤</t>
  </si>
  <si>
    <t>实施红透山镇光友豆制品加工厂项目，通过资产收益分红、设置公益岗位，带动脱贫户和监测对象增收。</t>
  </si>
  <si>
    <t>红透山镇清原森盈木业加工厂项目</t>
  </si>
  <si>
    <t>加工木地板、木门等木制品6000余件</t>
  </si>
  <si>
    <t>实施红透山镇清原森盈木业加工厂项目，通过资产收益分红、设置公益岗位，带动脱贫户和监测对象增收。</t>
  </si>
  <si>
    <t>红透山镇董成木材加工厂项目</t>
  </si>
  <si>
    <t>购买木制品加工原料200吨</t>
  </si>
  <si>
    <t>实施红透山镇董成木材加工厂项目，通过资产收益分红、设置公益岗位，带动脱贫户和监测对象增收。</t>
  </si>
  <si>
    <t>红透山镇清原新原木业加工厂项目</t>
  </si>
  <si>
    <t>购买木制品加工原料150吨</t>
  </si>
  <si>
    <t>斗虎屯村</t>
  </si>
  <si>
    <t>实施红透山镇清原新原木业加工厂项目，通过资产收益分红、设置公益岗位，带动脱贫户和监测对象增收。</t>
  </si>
  <si>
    <t>红透山镇天顺木材加工厂项目</t>
  </si>
  <si>
    <t>加工原木1000立方米</t>
  </si>
  <si>
    <t>实施红透山镇天顺木材加工厂项目，通过资产收益分红、设置公益岗位，带动脱贫户和监测对象增收。</t>
  </si>
  <si>
    <t>红透山镇裕灌现代农业科技项目</t>
  </si>
  <si>
    <t>规划设计菇房1栋、精深加工生产车间、保鲜车间、覆土车间，建筑面积约4万平方米。</t>
  </si>
  <si>
    <t>工业园区</t>
  </si>
  <si>
    <t>实施红透山镇裕灌现代农业科技项目，通过资产收益分红、设置公益岗位，带动脱贫户和监测对象增收。</t>
  </si>
  <si>
    <t>红透山镇分布式光伏电站建设项目</t>
  </si>
  <si>
    <t>利用红透山村闲置建设用地2000平方米建设分布式光伏电站项目</t>
  </si>
  <si>
    <t>实施红透山镇分布式光伏电站建设项目，通过资产收益分红、设置公益岗位，带动脱贫户和监测对象增收。</t>
  </si>
  <si>
    <t>鑫汇木材加工厂项目</t>
  </si>
  <si>
    <t>年生产防腐杆15000根</t>
  </si>
  <si>
    <t>实施鑫汇木材加工厂项目，通过资产收益分红、设置公益岗位，带动脱贫户和监测对象增收。</t>
  </si>
  <si>
    <t>长林木材加工厂项目</t>
  </si>
  <si>
    <t>实施长林木材加工厂项目，通过资产收益分红、设置公益岗位，带动脱贫户和监测对象增收。</t>
  </si>
  <si>
    <t>吉祥木制品加工厂项目</t>
  </si>
  <si>
    <t>加工集成材2000立</t>
  </si>
  <si>
    <t>实施吉祥木制品加工厂项目，通过资产收益分红、设置公益岗位，带动脱贫户和监测对象增收。</t>
  </si>
  <si>
    <t>领富秸秆资源利用专业合作社项目</t>
  </si>
  <si>
    <t>处理加工利用秸秆8千吨。</t>
  </si>
  <si>
    <t>通过实施领富秸秆资源利用专业合作社项目，通过资产收益分红、设置公益岗位，带动脱贫户和监测对象增收。</t>
  </si>
  <si>
    <t>红透山镇金源新能源有限公司项目</t>
  </si>
  <si>
    <t>年生产木炭150吨</t>
  </si>
  <si>
    <t>实施红透山镇金源新能源有限公司项目，通过资产收益分红、设置公益岗位，带动脱贫户和监测对象增收。</t>
  </si>
  <si>
    <t>红透山镇金豪木业项目</t>
  </si>
  <si>
    <t>年加工板方材3000立。</t>
  </si>
  <si>
    <t>实施红透山镇金豪木业项目，通过资产收益分红、设置公益岗位，带动脱贫户和监测对象增收。</t>
  </si>
  <si>
    <t>红透山镇佰利木业项目</t>
  </si>
  <si>
    <t>年加工板方材2000立。</t>
  </si>
  <si>
    <t>实施红透山镇佰利木业项目，通过资产收益分红、设置公益岗位，带动脱贫户和监测对象增收。</t>
  </si>
  <si>
    <t>苍石村农田水利设施建设项目</t>
  </si>
  <si>
    <t>恢复水毁后农田60亩，建设河堤2公里。</t>
  </si>
  <si>
    <t>建设农田水利设施，进一步提高和巩固脱贫成果。</t>
  </si>
  <si>
    <t>通过恢复农田、建设河堤等设施，保障脱贫人口基本权益，提高群众满意度。</t>
  </si>
  <si>
    <t>北杂木村农田水利设施建设项目</t>
  </si>
  <si>
    <t>建设产业路1公里、水利护坡防护600米等生产配套设施。</t>
  </si>
  <si>
    <t>红透山村农田水利设施建设项目</t>
  </si>
  <si>
    <t>建设产业路1.6公里、水利护坡防护800米等生产配套设施。</t>
  </si>
  <si>
    <t>栏木桥村农田水利设施建设项目</t>
  </si>
  <si>
    <t>建设产业路1.2公里、水利护坡防护500米等生产配套设施。</t>
  </si>
  <si>
    <t>六家子村农田水利设施建设项目</t>
  </si>
  <si>
    <t>建设产业路1.5公里、水利护坡防护900米等生产配套设施。</t>
  </si>
  <si>
    <t>沔阳村农田水利设施建设项目</t>
  </si>
  <si>
    <t>建设产业路1.8公里、水利护坡防护300米等生产配套设施。</t>
  </si>
  <si>
    <t>下大堡村农田水利设施建设项目</t>
  </si>
  <si>
    <t>建设产业路1.1公里、水利护坡防护700米等生产配套设施。</t>
  </si>
  <si>
    <t>沿水沟村农田水利设施建设项目</t>
  </si>
  <si>
    <t>建设产业路1.3公里、水利护坡防护400米等生产配套设施。</t>
  </si>
  <si>
    <t>红透山镇农田水利设施建设项目</t>
  </si>
  <si>
    <t>恢复涉及村水毁农田300亩，修建水利护坡2公里。</t>
  </si>
  <si>
    <t>脱贫人口和监测对象自主发展“五小”产业项目</t>
  </si>
  <si>
    <t>对自主发展小畜牧、小养殖、小果木、小加工、小商贸等“五小”产业项目的脱贫户和监测户开展奖补</t>
  </si>
  <si>
    <t>敖家堡乡</t>
  </si>
  <si>
    <t>敖家堡村等9个村</t>
  </si>
  <si>
    <t>敖家堡乡人民政府</t>
  </si>
  <si>
    <t>申灵玉</t>
  </si>
  <si>
    <t>通过鼓励脱贫户和监测对象自主发展小畜牧、小种植、小果木、小加工、小商贸等“五小”产业项目，激发内生动力，达到增收效果。</t>
  </si>
  <si>
    <t>广友中药材销售有限公司药材加工项目</t>
  </si>
  <si>
    <t>助力企业中药材加工1500吨</t>
  </si>
  <si>
    <t>大东沟村</t>
  </si>
  <si>
    <t>资产收益分红、带动就业务工</t>
  </si>
  <si>
    <t>通过资产收益差异化分红、带动脱贫人口、监测对象及普通农户务工，增加收入。</t>
  </si>
  <si>
    <t>祥泰合作社蔬菜繁种项目</t>
  </si>
  <si>
    <t>助力合作社蔬菜繁种800亩</t>
  </si>
  <si>
    <t>小莱河村</t>
  </si>
  <si>
    <t>浩森食用菌合作社香菇种植项目</t>
  </si>
  <si>
    <t>助力合作社种植香菇30万段</t>
  </si>
  <si>
    <t>于家堡村</t>
  </si>
  <si>
    <t>众盈食用菌种植专业合作社香菇种植</t>
  </si>
  <si>
    <t>助力合作社种植香菇60万柱</t>
  </si>
  <si>
    <t>敖家堡村</t>
  </si>
  <si>
    <t>官木山生态农场产业发展项目</t>
  </si>
  <si>
    <t>发展水果、山野菜冷藏、初加工项目</t>
  </si>
  <si>
    <t>夹皮沟村</t>
  </si>
  <si>
    <t>官木山生态农场生产配套设施建设项目</t>
  </si>
  <si>
    <t>农场滴灌200亩、方塘四周160延长米、作业道2000延长米、工程防护200米、2个蓄水池（200立方米/个）</t>
  </si>
  <si>
    <t>生产配套设施固定资产出租收益分红、带动就业务工、土地流转</t>
  </si>
  <si>
    <t>通过项目实施，助力官木山农场打造成村旅游观光、餐饮住宿、休闲度假、绿色种样结合于一体的多元化农业科技旅游综合体项目，增加集村集体经济收入，安置脱贫人口、监测对象和普通农户务工就业增收。</t>
  </si>
  <si>
    <t>敖家堡乡森源机制木炭加工厂项目</t>
  </si>
  <si>
    <t>助力企业年生产木炭125吨</t>
  </si>
  <si>
    <t>实施清原森源机制木炭加工厂项目，通过资产收益分红，带动脱贫户和监测对象增收。</t>
  </si>
  <si>
    <t>土口子乡</t>
  </si>
  <si>
    <t>土口子乡人民政府</t>
  </si>
  <si>
    <t>林大鹏</t>
  </si>
  <si>
    <t>汪家沟村鹿场建设项目</t>
  </si>
  <si>
    <t>购买种鹿5头，新建鹿场用地2000平，购买配套设施</t>
  </si>
  <si>
    <t>汪家沟村</t>
  </si>
  <si>
    <t>带动农户增收</t>
  </si>
  <si>
    <t>通过对汪家沟鹿场用地建设，提高收入，带动脱贫户增收。</t>
  </si>
  <si>
    <t>“五小”产业项目</t>
  </si>
  <si>
    <t>申请资金7万元，用于脱贫户和监测对象自主发展“五小”产业项目，及时将资金拨付脱贫户和监测对象。</t>
  </si>
  <si>
    <t>南口前镇</t>
  </si>
  <si>
    <t>南口前镇13个村</t>
  </si>
  <si>
    <t>南口前镇人民政府</t>
  </si>
  <si>
    <t>李娜</t>
  </si>
  <si>
    <t>鼓励引导有劳动能力的贫困户自主发展产业增加收入，采用奖补方式，差异化分配。脱贫户和监测户发展“五小”产业为当年新发展项目，且发展规模达到以下标准的，按照验收时的实际规模奖补到户。</t>
  </si>
  <si>
    <t>为实现巩固脱贫攻坚成果与乡村振兴有效衔接。五小产业奖补对象为防返贫监测系统内的脱贫户、边缘易致户、因病因灾因意外事故等刚性支出较大或收入大幅缩减导致基本生活出现严重困难户等，我镇脱贫户和监测对象通过自主发展小畜牧、小种植、小果木、小加工、小商贸等“五小”产业项目带动人员增收，巩固了脱贫攻坚成果接续乡村振兴。</t>
  </si>
  <si>
    <t>2025年南口前镇什排地肉牛养殖项目</t>
  </si>
  <si>
    <t>申请资金100万元，用于养殖肉牛</t>
  </si>
  <si>
    <t>什排地村</t>
  </si>
  <si>
    <t>资产收益分红、设置公益岗位、带动肉牛繁育、安排就业、秸秆无害化收储，带动群众及脱贫户增收。</t>
  </si>
  <si>
    <t>资产收益分红、设置公益岗位，促进中草药产业发展，带动群众及脱贫户增收。</t>
  </si>
  <si>
    <t>草市镇</t>
  </si>
  <si>
    <t>草市镇人民政府</t>
  </si>
  <si>
    <t>于福英</t>
  </si>
  <si>
    <t>夏家堡镇</t>
  </si>
  <si>
    <t>夏家堡镇人民政府</t>
  </si>
  <si>
    <t>王道林</t>
  </si>
  <si>
    <t>夏家堡镇中药材加工厂项目</t>
  </si>
  <si>
    <t>新建中药材加工厂1座，占地5亩，购买中药材加工设备</t>
  </si>
  <si>
    <t>袁庙村</t>
  </si>
  <si>
    <t>资产投资收益分红</t>
  </si>
  <si>
    <t>通过资产收益分红，壮大村集体经济，拟带动脱贫户和监测对象增收。</t>
  </si>
  <si>
    <t>辽宁清源禾丰农牧有限公司第五制粒线及散粮仓储系统项目</t>
  </si>
  <si>
    <t>1、新建年产10万吨制粒线一条，主要增加制粒机、混合机、冷却塔、粉碎机等设备；
2、新建豆粕仓2个，250吨/个及自动卸粮系统一套，增加主要设备筒仓、液压翻板、提升机、挂板机等设备</t>
  </si>
  <si>
    <t>陈志强</t>
  </si>
  <si>
    <t>下老坎村稻谷加工厂项目</t>
  </si>
  <si>
    <t>新建稻谷加工厂房600㎡，购买稻谷加工设备1套。</t>
  </si>
  <si>
    <t>下老坎村</t>
  </si>
  <si>
    <t>所得收益去除在日常维护和管理费外，用于脱贫户和监测户差异化分配。通过资产收益分红，带动脱贫户和监测对象增收</t>
  </si>
  <si>
    <t>2025年分布式光伏发电项目（设施农用地）</t>
  </si>
  <si>
    <t>占地面积12亩，在建筑物屋顶及附属地面安装光伏组件，本期装机容量2兆瓦，设计使用周期20年</t>
  </si>
  <si>
    <t>唐屯村</t>
  </si>
  <si>
    <t>二、就业项目</t>
  </si>
  <si>
    <t>短期公益性岗位</t>
  </si>
  <si>
    <t>安置保安员、保绿员、保洁员</t>
  </si>
  <si>
    <t>县人社局</t>
  </si>
  <si>
    <t>焦丽</t>
  </si>
  <si>
    <t>安置就业</t>
  </si>
  <si>
    <t>安置脱贫、监测对象劳动力就业，促进稳定就业，增加收入。</t>
  </si>
  <si>
    <t>人身意外伤害险</t>
  </si>
  <si>
    <t>意外伤害险</t>
  </si>
  <si>
    <t>为短期公益性岗位人员交纳人身意外伤害保险，保障就业人员人身安全。</t>
  </si>
  <si>
    <t>三、巩固三保障成果</t>
  </si>
  <si>
    <t>C级危房维修</t>
  </si>
  <si>
    <t>维修</t>
  </si>
  <si>
    <t>C级维修</t>
  </si>
  <si>
    <t>县住建局</t>
  </si>
  <si>
    <t>刘清原</t>
  </si>
  <si>
    <t>危房维修补助</t>
  </si>
  <si>
    <t>通过实施C级维修，改善住房条件，保障住房安全</t>
  </si>
  <si>
    <t>D级危房翻建、无房新建</t>
  </si>
  <si>
    <t>翻建、新建</t>
  </si>
  <si>
    <t>D级翻建、无房新建</t>
  </si>
  <si>
    <t>危房改造补助</t>
  </si>
  <si>
    <t>通过实施D级翻建、无房新建，改善住房条件，保障住房安全</t>
  </si>
  <si>
    <t>脱贫人口灵活务工就业</t>
  </si>
  <si>
    <t>对灵活务工脱贫人口给予务工补助</t>
  </si>
  <si>
    <t>进行灵活就业奖补</t>
  </si>
  <si>
    <t>通过给灵活务工就业的脱贫户发放务工补助，鼓励脱贫人口务工。</t>
  </si>
  <si>
    <t>脱贫人口一次性交通补助</t>
  </si>
  <si>
    <t>对外出务工脱贫人口给予交通补助</t>
  </si>
  <si>
    <t>发放一次性交通补助</t>
  </si>
  <si>
    <t>通过给外出务工就业的脱贫户发放一次性交通补助，鼓励脱贫人口外出务工。</t>
  </si>
  <si>
    <t>义务教育脱贫户与监测户家庭学生生活资助</t>
  </si>
  <si>
    <t>贫困家庭学生生活补助</t>
  </si>
  <si>
    <t>县教育局</t>
  </si>
  <si>
    <t>李春涛</t>
  </si>
  <si>
    <t>对通过申报审核程序的，给予脱贫户与监测户家庭学生生活资助，以支持贫困学生顺利完成学业</t>
  </si>
  <si>
    <t>60岁以上脱贫人口赡养费</t>
  </si>
  <si>
    <t>对60岁以上脱贫人口按照赡养费比例进行奖补</t>
  </si>
  <si>
    <t>发放赡养费奖补</t>
  </si>
  <si>
    <t>通过给60周岁以上老人发放赡养费奖补，实现孝服共助。</t>
  </si>
  <si>
    <t>脱贫人口补充保险</t>
  </si>
  <si>
    <t>为8500元以下脱贫户玉米购买补充保险</t>
  </si>
  <si>
    <t>188个村</t>
  </si>
  <si>
    <t>为脱贫人口购买补充保险</t>
  </si>
  <si>
    <t>通过为脱贫户购买补充保险，巩固脱贫攻坚成果，稳定脱贫人口收入，推动种植业高质量发展，更好地满足“三农”领域日益增长的风险保障需求。</t>
  </si>
  <si>
    <t>清原县农村供水工程</t>
  </si>
  <si>
    <t>管路改造、新建水源井、维修井和截渗墙</t>
  </si>
  <si>
    <t>县水务局</t>
  </si>
  <si>
    <t>王新忠</t>
  </si>
  <si>
    <t>解决脱贫人口饮水困难，确保饮水安全有保障</t>
  </si>
  <si>
    <t>通过实施农村安全供水工程，解决受益脱贫人口饮水安全问题。</t>
  </si>
  <si>
    <t>四、乡村建设项目</t>
  </si>
  <si>
    <t>2025年朱家堡村基础设施建设项目</t>
  </si>
  <si>
    <t>水泥路面铺油9.6公里</t>
  </si>
  <si>
    <t>完善村级基础设施，推进乡村人居环境建设</t>
  </si>
  <si>
    <t>(一)、项目实施的必要性：美化村屯。(二)、项目实施的可行性：可减少村民之间的矛盾产生。  (三)、联农带农富农方式：提高乡村绿化率，改善村容村貌。</t>
  </si>
  <si>
    <t>2025年井家沟村基础设施建设项目</t>
  </si>
  <si>
    <t>砌围墙2500米</t>
  </si>
  <si>
    <t>井家沟村</t>
  </si>
  <si>
    <t>2025年侯窝棚村基础设施建设项目</t>
  </si>
  <si>
    <t>打深水井一眼，管路1500米，边沟500米</t>
  </si>
  <si>
    <t>侯窝棚村</t>
  </si>
  <si>
    <t>2025年北大林村基础设施建设项目</t>
  </si>
  <si>
    <t>水泥巷道改造2980米</t>
  </si>
  <si>
    <t>北大林村</t>
  </si>
  <si>
    <t>2025年筐子沟村基础设施建设项目</t>
  </si>
  <si>
    <t>筐子沟村长廊路灯13盏，南天门到杨大堡油路4.2公里</t>
  </si>
  <si>
    <t>筐子沟村</t>
  </si>
  <si>
    <t>2025年枸乃甸村基础设施建设项目</t>
  </si>
  <si>
    <t>砌围墙1500米，边沟1500米</t>
  </si>
  <si>
    <t>枸乃甸村</t>
  </si>
  <si>
    <t>2025年中心屯村基础设施建设项目</t>
  </si>
  <si>
    <t>水泥道路面硬化4000米</t>
  </si>
  <si>
    <t>2025年线金厂村基础设施建设项目</t>
  </si>
  <si>
    <t>边沟500米，砌围墙500米</t>
  </si>
  <si>
    <t>线金厂村</t>
  </si>
  <si>
    <t>北三家村机耕路修筑项目(巩固成果)</t>
  </si>
  <si>
    <t>青草沟至曲家沟机耕路，长2000米，宽4米</t>
  </si>
  <si>
    <t>北三家村</t>
  </si>
  <si>
    <t>完善村基础设施建
设，为村民农作提供便利</t>
  </si>
  <si>
    <t>通过北三家村机耕路修筑项目巩固成果，改善村级基础设施条件，提高群众满意度。</t>
  </si>
  <si>
    <t>北三家村青草沟石笼子护道项目(巩固成果)</t>
  </si>
  <si>
    <t>青草沟石笼子护道200米，1.5米高</t>
  </si>
  <si>
    <t>完善村内基础设施建
设，改善人居生活环境。</t>
  </si>
  <si>
    <t>通过北三家村青草沟石笼子护道项目巩固成果改善村级基础设施条件，提高群众满意度。</t>
  </si>
  <si>
    <t>北三家村街巷环境提升项目(巩固成果)</t>
  </si>
  <si>
    <t>围墙4000米，巷道铺设柏油路2000米长，3.5米宽。</t>
  </si>
  <si>
    <t>通过北三家村街巷环境提升项目巩固成果，改善村级基础设施条件，提高群众满意度。</t>
  </si>
  <si>
    <t>黑石木村路灯建设项目(巩固成果)</t>
  </si>
  <si>
    <t>村内9个组新建路灯500盏。</t>
  </si>
  <si>
    <t>通过黑石木村路灯建设项目巩固成果改善村级基础设施条件，提高群众满意度。</t>
  </si>
  <si>
    <t>黑石木村巷道提升工程项目(巩固成果)</t>
  </si>
  <si>
    <t>全村巷道铺设柏油路及修建边沟边沟：东街巷道1520米长，3.5米宽，1520米边沟；西街870米长，3.5米宽，870米边沟；腰街2455米长，3.5米宽，2455米边沟；头道岭1580米长，3.5米宽，1580米边沟；河南859米长，4米宽，边沟859米。</t>
  </si>
  <si>
    <t>通过黑石木村巷道提升工程项目巩固成果改善村级基础设施条件，提高群众满意度。</t>
  </si>
  <si>
    <t>黑石木村头道岭桥梁建设项目(巩固成果)</t>
  </si>
  <si>
    <t>修建桥梁一座：4米宽，30米长。</t>
  </si>
  <si>
    <t>通过黑石木村头道岭桥梁建设项目巩固成果，改善村级基础设施条件，提高群众满意度。</t>
  </si>
  <si>
    <t>上菸沟村街巷环境提升工程项目(巩固成果)</t>
  </si>
  <si>
    <t>全村巷道铺设柏油路：5000米长，3.5米宽。围墙1200米</t>
  </si>
  <si>
    <t>上菸沟村</t>
  </si>
  <si>
    <t>通过上菸沟村街巷环境提升工程项目巩固成果，改善村级基础设施条件，提高群众满意度。</t>
  </si>
  <si>
    <t>上菸沟村路灯建设项目(巩固成果)</t>
  </si>
  <si>
    <t>新建路灯50盏</t>
  </si>
  <si>
    <t>通过上菸沟村路灯建设项目巩固成果，改善村级基础设施条件，提高群众满意度。</t>
  </si>
  <si>
    <t>下寨子村街巷环境提升项目(巩固成果)</t>
  </si>
  <si>
    <t>全村巷道铺设柏油路4550米长，3.5米宽；边沟1420米。</t>
  </si>
  <si>
    <t>下寨子村</t>
  </si>
  <si>
    <t>通过下寨子村街巷环境提升项目巩固成果，改善村级基础设施条件，提高群众满意度。</t>
  </si>
  <si>
    <t>西大林路面硬化工程项目(巩固成果)</t>
  </si>
  <si>
    <t>西大林五组王化沟、东沟子，建水泥硬化路面1500米长，3.5米宽。</t>
  </si>
  <si>
    <t>西大林村</t>
  </si>
  <si>
    <t>通过西大林路面硬化工程项目巩固成果，改善村级基础设施条件，提高群众满意度。</t>
  </si>
  <si>
    <t>西大林村巷道提升工程项目(巩固成果)</t>
  </si>
  <si>
    <t>西大林村四组上二道沟巷道需铺设沥青路面1200米长，3.5米宽。</t>
  </si>
  <si>
    <t>通过西大林村巷道提升工程项目巩固成果，改善村级基础设施条件，提高群众满意度。</t>
  </si>
  <si>
    <t>西大林村上二道屯桥梁建设项目(巩固成果)</t>
  </si>
  <si>
    <t>西大林村四组上二道沟屯修建桥3.5米宽，8米长</t>
  </si>
  <si>
    <t>通过西大林村上二道屯桥梁建设项目巩固成果，改善村级基础设施条件，提高群众满意度。</t>
  </si>
  <si>
    <t>双河村巷道提升工程项目(巩固成果)</t>
  </si>
  <si>
    <t>全村巷道铺设柏油路，4000米长，3.5米宽。</t>
  </si>
  <si>
    <t>双河村</t>
  </si>
  <si>
    <t>通过双河村巷道提升工程项目巩固成果，改善村级基础设施条件，提高群众满意度。</t>
  </si>
  <si>
    <t>双河村基础设施建设项目(巩固成果)</t>
  </si>
  <si>
    <t>修建黑色路面2100米长，3.5米宽。</t>
  </si>
  <si>
    <t>通过双河村基础设施建设项目巩固成果，改善村级基础设施条件，提高群众满意度。</t>
  </si>
  <si>
    <t>树基沟村土窝棚桥梁建设项目(巩固成果)</t>
  </si>
  <si>
    <t>修建吊桥2米宽，50米长。</t>
  </si>
  <si>
    <t>树基沟村</t>
  </si>
  <si>
    <t>通过树基沟村土窝棚桥梁建设项目巩固成果，改善村级基础设施条件，提高群众满意度。</t>
  </si>
  <si>
    <t>树基沟村街巷环境提升项目(巩固成果)</t>
  </si>
  <si>
    <t>修建巷道3000米长，3米宽;围墙3000米;路灯50盏。</t>
  </si>
  <si>
    <t>通过树基沟村街巷环境提升项目巩固成果，改善村级基础设施条件，提高群众满意度。</t>
  </si>
  <si>
    <t>树基沟村人居环境提升项目(巩固成果)</t>
  </si>
  <si>
    <t>购置垃圾清运车</t>
  </si>
  <si>
    <t>通过树基沟村人居环境提升项目巩固成果，改善村级基础设施条件，提高群众满意度。</t>
  </si>
  <si>
    <t>李家堡街巷环境提升项目(巩固成果)</t>
  </si>
  <si>
    <t>修建全村巷道共计12.5公里。修建30盏路灯。</t>
  </si>
  <si>
    <t>李家堡村</t>
  </si>
  <si>
    <t>通过李家堡街巷环境提升项目巩固成果，改善村级基础设施条件，提高群众满意度。</t>
  </si>
  <si>
    <t>李家堡村二组桥梁建设项目(巩固成果)</t>
  </si>
  <si>
    <t>修建桥梁一座：4米宽，12米长。</t>
  </si>
  <si>
    <t>通过李家堡村二组桥梁建设项目巩固成果，改善村级基础设施条件，提高群众满意度。</t>
  </si>
  <si>
    <t>肖家堡村街巷环境提升项目(巩固成果)</t>
  </si>
  <si>
    <t>新建全村黑色路面，4米宽，6000米长，边沟6000米。修建路灯120盏。</t>
  </si>
  <si>
    <t>肖家堡村</t>
  </si>
  <si>
    <t>通过肖家堡村街巷环境提升项目巩固成果，改善村级基础设施条件，提高群众满意度。</t>
  </si>
  <si>
    <t>肖家堡村基础设施建设项目(巩固成果)</t>
  </si>
  <si>
    <t>修建边沟500米</t>
  </si>
  <si>
    <t>通过肖家堡村基础设施建设项目巩固成果，改善村级基础设施条件，提高群众满意度。</t>
  </si>
  <si>
    <t>牛肺沟村基础设施建设项目(巩固成果)</t>
  </si>
  <si>
    <t>牛肺沟村一组到华丰工厂路面铺沥青，全程共计2.6公里长，宽4.5米。</t>
  </si>
  <si>
    <t>牛肺沟村</t>
  </si>
  <si>
    <t>通过牛肺沟村基础设施建设项目巩固成果，改善村级基础设施条件，提高群众满意度。</t>
  </si>
  <si>
    <t>牛肺沟村街巷环境提升项目（巩固成果）</t>
  </si>
  <si>
    <t>村内巷道500长，3米宽；路灯46盏。</t>
  </si>
  <si>
    <t>通过牛肺沟村街巷环境提升项目巩固成果，改善村级基础设施条件，提高群众满意度。</t>
  </si>
  <si>
    <t>湾甸子村供水管线改造基础设施建设</t>
  </si>
  <si>
    <t>供水管线改造：1、取水工程：木工程从后楼水库坝下泄水闸阀室内的供水管线取水，取水方式为重力式为主，特殊情况下水泵铺助，管道将水引至水库下游水厂内原水泵站。 2、输水工程：新建DE225管线，长354m。 3、净水工程：新建一座1100m3净水厂和2座容积200m3清水池；净水厂区占地3293m2。 4、配水管线：新铺配水管线58.97km。5、水表安装：安装C卡水表1245个。</t>
  </si>
  <si>
    <t>湾甸子村</t>
  </si>
  <si>
    <t>改善村级基础设施建设，推进人居环境建设。</t>
  </si>
  <si>
    <t>湾甸子村巷路改造基础设施建设</t>
  </si>
  <si>
    <t>巷道改造，粘层油、4cm 厚沥青23546平方米</t>
  </si>
  <si>
    <t>湾甸子村围墙改造基础设施建设</t>
  </si>
  <si>
    <t>拆除重建1.57m高围墙485米、大门柱 7 对</t>
  </si>
  <si>
    <t>湾甸子村排水改造基础设施建设</t>
  </si>
  <si>
    <t>排水沟（雨水），400*400 矩形槽1575米、600*600矩形槽1762米、500mm涵管86米、600mm涵管144米、800mm涵管1438米、10cm盖板1277米、雨水井篦94个、检查井47个。排水沟（污水），300mm波纹管563米、污水井23个</t>
  </si>
  <si>
    <t>湾甸子村文化广场基础设施建设</t>
  </si>
  <si>
    <t>林场小广场，步道砖铺设（240*115*60mm）960平、粘层油、4cm 厚沥青2200平。湾甸子政府西文化广场，粘层油、4cm 厚沥青640平；湾甸子政府西文化广场，粘层油、4cm 厚沥青2840平；卫生医院南小广场，18cm 厚水泥稳定砂砾路基、粘层油、4cm 厚沥青3600平。新建240米围墙含大门柱；卫生所道北小广场，粘层油、4cm 厚沥青720平；湾甸子运动建设文化广场，粘层油、4cm 厚沥青6300平，篮球场 C25混凝土地面233平、篮球场地坪漆1165平，合计91.35万。混凝土台阶11.59万，新建400围栏。湾甸子河东桥头小广场，18cm 厚水泥稳定砂砾路基、粘层油、4cm厚沥青1260平。</t>
  </si>
  <si>
    <t>红树沟村基础设施建设巩固成果</t>
  </si>
  <si>
    <t>路灯新建50盏、维修30盏,维修边沟150米，清理边沟200米</t>
  </si>
  <si>
    <t>红树沟村</t>
  </si>
  <si>
    <t>龙头村基础设施建设巩固成果</t>
  </si>
  <si>
    <t>龙头组直流井一眼,龙头村巷道黑色路面4000米,甸心子组，龙头组小北沟河挡水墙共计2000米,路灯新建20盏,龙头村大边沟河1000米修护岸,甸心子组从张连芝门前到张启义家门前500米护堤。龙头组漫水桥长5座，长25米、宽5米，甸心子组漫水桥2座，长40米、宽5米。</t>
  </si>
  <si>
    <t>龙头村</t>
  </si>
  <si>
    <t>大庙村基础设施建设巩固成果</t>
  </si>
  <si>
    <t>修建围墙，朝阳沟1000米、潘家沟4000米、关东场7500米、庙北4200米、后小卜4000米、二道沟11000米、前小卜3000米、胜利组1300米、共计36000米,关东厂组村级路改造3500米，原有水泥路面损毁,石笼（四节顺龙）广东厂组1500米、二道沟组2500米</t>
  </si>
  <si>
    <t>大庙村</t>
  </si>
  <si>
    <t>得胜村基础设施建设巩固成果</t>
  </si>
  <si>
    <t>石笼（四节顺龙）腰岭子组500米、木家岭组1000米,直流井黄烟沟组、木家岭组1眼35万、西崴子组1眼65万、马路沟组1眼32万、得胜组1眼20万,得胜组围墙400米，马路沟组围墙400米，腰岭子围墙300米,路灯新建100盏,得胜组东河口漫水桥，长45米、宽3米；对过沟漫水桥，长45米、宽3米；腰岭子组漫水桥，长45米、宽3米。</t>
  </si>
  <si>
    <t>得胜村</t>
  </si>
  <si>
    <t>七道河村基础设施建设巩固成果</t>
  </si>
  <si>
    <t>巷路重新铺黑色路面6000米,新建路灯90盏</t>
  </si>
  <si>
    <t>七道河村</t>
  </si>
  <si>
    <t>砍椽沟村基础设施建设巩固成果</t>
  </si>
  <si>
    <t>修建围墙，石庙组2000米,护村堤280延长米,新铺巷路10000米,粘层油、4cm 厚沥青640平</t>
  </si>
  <si>
    <t>砍椽沟村</t>
  </si>
  <si>
    <t>大边沟村基础设施建设巩固成果</t>
  </si>
  <si>
    <t>广场铺油3500平,大院组边沟500米,路灯新建50盏,大院组围墙新建2000米</t>
  </si>
  <si>
    <t>大边沟村</t>
  </si>
  <si>
    <t>尖山子村基础设施建设巩固成果</t>
  </si>
  <si>
    <t>铺黑色巷道，南边沟组850延长米、金家沟组500延长米,尖山子一号拦河闸50米，二号拦河闸70米,尖山子组公路边水渠450米,尖山子组道西盖板320米重铺</t>
  </si>
  <si>
    <t>尖山子村</t>
  </si>
  <si>
    <t>大那路村基础设施建设巩固成果</t>
  </si>
  <si>
    <t>铺黑色路面，荒沟800米、朴崴200米、共计1000米,田间作业道,路灯新建100盏</t>
  </si>
  <si>
    <t>大那路村</t>
  </si>
  <si>
    <t>凤到村基础设施建设巩固成果</t>
  </si>
  <si>
    <t>凤到村屯内边沟3100米,凤到村农田作业路硬化埔沥青路面3000米，河道石笼子防护7500米，广场铺沥青路面3000平，风到村大样沟漫水桥、风到村嘎家店漫水桥，20米长4米宽</t>
  </si>
  <si>
    <t>湾甸子村基础设施建设巩固成果</t>
  </si>
  <si>
    <t>冰壶沟大院护村河堤、挡水墙分别720米，河南组540米，路灯维修64盏，村路、巷路板涵新建4座，小流域屯中护村河堤修建1800米</t>
  </si>
  <si>
    <t>湾甸子村镇头路灯基础设施建设</t>
  </si>
  <si>
    <t>沿线路灯20盏</t>
  </si>
  <si>
    <t>黄旗沟村河道石笼防护</t>
  </si>
  <si>
    <t>一组变压器到宋新平家沟两侧，220米*2侧=440米、二组郑晓云家到二组桥150米*2侧=300米、三组郭士良家道下涵洞到河道100米*2侧=200米、四组安仁林家桥到砬头50米*2侧=100米、五组西沟漫水桥到涵洞55米*2侧=110米，共计1150米。</t>
  </si>
  <si>
    <t>黄旗沟村</t>
  </si>
  <si>
    <t>本着补齐农村人居环境整治和小型公益性基础建设短板，支持农村水、电、路、网等农业生产配套设施，以及垃圾清运等小型公益性生活设施，进一步提高和巩固脱贫成果。</t>
  </si>
  <si>
    <t>通过实施村基础建设项目，改善村基础设施条件，提高群众满意度。</t>
  </si>
  <si>
    <t>各小组路水泥路中修沥青路</t>
  </si>
  <si>
    <t>王金科对面桥至王天友家道口1公里、刘宝林家门口到板石庙界限1.1公里、二组桥到孙彦孝家门口2.5公里、杜贵来家到何茂利家门口0.1公里、夏正春家斜对面到王殿刚家0.25公里，共计4.95公里。</t>
  </si>
  <si>
    <t>村部室外活动场地铺设沥青</t>
  </si>
  <si>
    <t>村部室外活动场地800平方米铺设沥青</t>
  </si>
  <si>
    <t>三组郭士良家道下涵洞</t>
  </si>
  <si>
    <t>建设涵洞一座</t>
  </si>
  <si>
    <t>村内基础设施建设</t>
  </si>
  <si>
    <t>村内巷道10000延长米，严重破损，铺沥青</t>
  </si>
  <si>
    <t>斗虎屯组拦河坝两侧护堤损坏</t>
  </si>
  <si>
    <t>路灯维修100盏</t>
  </si>
  <si>
    <t>推进乡村人居环境建设，提升人民群众幸福感、满足感、安全感。</t>
  </si>
  <si>
    <t>维护</t>
  </si>
  <si>
    <t>椴下线500延长米道路铺油路</t>
  </si>
  <si>
    <t>椴木沟村</t>
  </si>
  <si>
    <t>改善村基础设施条件，</t>
  </si>
  <si>
    <t>下湖何茂胜处新铺油路312延长米</t>
  </si>
  <si>
    <t>郑树峰处铺油路110延长米</t>
  </si>
  <si>
    <t>王林霞处铺油路90延长米</t>
  </si>
  <si>
    <t>古城子村维修柏油路</t>
  </si>
  <si>
    <t>维修我村柏油马路，大概1000平</t>
  </si>
  <si>
    <t>古城子村</t>
  </si>
  <si>
    <t>以方便村民出行。</t>
  </si>
  <si>
    <t>古城子村河东南健身园水泥桥</t>
  </si>
  <si>
    <t>修建健身园的水泥桥大概24平</t>
  </si>
  <si>
    <t>方便贫困户娱乐健身</t>
  </si>
  <si>
    <t>神树沟一组防水墙维修</t>
  </si>
  <si>
    <t>修建神树沟防水桥大概30米</t>
  </si>
  <si>
    <t>加强防水墙的坚固性，防止汛期出现危险</t>
  </si>
  <si>
    <t>前进村小山城组山水壕</t>
  </si>
  <si>
    <t>维修小山城组山水壕1000米。山水壕多处损毁需要维护修理石堤两侧</t>
  </si>
  <si>
    <t>前进村</t>
  </si>
  <si>
    <t>汛期雨量增大，通过实施前进村石堤防护项目保障人民群众人身财产安全及生产设施安全。</t>
  </si>
  <si>
    <t>前进村小山城组退水渠</t>
  </si>
  <si>
    <t>小山城组退水渠1100米。需要清理维修</t>
  </si>
  <si>
    <t>项目完成后，提高土地供水能力，降低水资源浪费，确保村民土地耕种，提高产量。</t>
  </si>
  <si>
    <t>前进村小山城组巷道边沟</t>
  </si>
  <si>
    <t>小山城组巷道边沟800米，因年久失修多处损毁，需要维护修理</t>
  </si>
  <si>
    <t>汛期雨量增大，通过实施保证村民生产生活、财产安全。</t>
  </si>
  <si>
    <t>马前寨村新建小广场</t>
  </si>
  <si>
    <t>马前寨村新建小广场面积1120平</t>
  </si>
  <si>
    <t>马前寨村</t>
  </si>
  <si>
    <t>该项目完成后，修建后提升村民文化娱乐活动环境</t>
  </si>
  <si>
    <t>马前寨村大沙沟排水沟</t>
  </si>
  <si>
    <t>马前寨村大沙沟排水沟1000米</t>
  </si>
  <si>
    <t>马前寨村边沟改造</t>
  </si>
  <si>
    <t>马前寨村边沟改造10000米</t>
  </si>
  <si>
    <t>马前寨村大沙沟巷道改造</t>
  </si>
  <si>
    <t>马前寨村大沙沟巷道改造1800米</t>
  </si>
  <si>
    <t>该项目完成后，改善村民的居住环境，提高了村民生活、生产出行能力。</t>
  </si>
  <si>
    <t>马前寨村太阳能路灯</t>
  </si>
  <si>
    <t>马前寨村太阳能路灯60盏</t>
  </si>
  <si>
    <t>该项目完成后，改善村民的居住环境，提高了村民夜间出行能力。</t>
  </si>
  <si>
    <t>长山堡村路灯</t>
  </si>
  <si>
    <t>长山堡组、孟旗组、瓦窑组新建30盏。维修70盏</t>
  </si>
  <si>
    <t>长山堡村</t>
  </si>
  <si>
    <t>长山堡村石笼维护</t>
  </si>
  <si>
    <t>长山堡组、孟旗组石笼维护4000米</t>
  </si>
  <si>
    <t>项目完成后，降低水资源浪费</t>
  </si>
  <si>
    <t>长山堡村油路</t>
  </si>
  <si>
    <t>新建油路3600米</t>
  </si>
  <si>
    <t>解决老百姓出行问题</t>
  </si>
  <si>
    <t>长山堡村东长山小乔维修、护栏加固</t>
  </si>
  <si>
    <t>长山堡村东长山小桥维修、护栏加固</t>
  </si>
  <si>
    <t>长山堡村瓦窑组排水边沟</t>
  </si>
  <si>
    <t xml:space="preserve">长山堡村瓦窑组排水边沟1500米 </t>
  </si>
  <si>
    <t>解决全村汛期排水问题</t>
  </si>
  <si>
    <t>长山堡村孟旗组桥涵</t>
  </si>
  <si>
    <t>长山堡村孟旗组桥涵长20米宽6米</t>
  </si>
  <si>
    <t>中寨子村新建路灯</t>
  </si>
  <si>
    <t>新建8组河堤路及各个巷道路灯80盏。</t>
  </si>
  <si>
    <t>中寨子村</t>
  </si>
  <si>
    <t>中寨子村南山西自来水管线维修</t>
  </si>
  <si>
    <t>自来水改造管网1900米，其中主管道900米，进户支线管道1000米。</t>
  </si>
  <si>
    <t>项目完成后，提高供水能力，降低水资源浪费，确保饮水安全和生活用水需求得到满足。</t>
  </si>
  <si>
    <t>中寨子村护河堤</t>
  </si>
  <si>
    <t>修建新修河堤路河堤1000米。</t>
  </si>
  <si>
    <t>每到汛期，河堤道路受到威胁，修护河堤，以保护村民的道路安全。</t>
  </si>
  <si>
    <t>中寨子村道路铺油</t>
  </si>
  <si>
    <t>村内道路铺油10.5公里</t>
  </si>
  <si>
    <t>中寨子村排水沟维修</t>
  </si>
  <si>
    <t>老汉校西到白灰厂2000米排水沟</t>
  </si>
  <si>
    <t>1.村内巷道4990延长米，严重破损</t>
  </si>
  <si>
    <t>吴家沟村</t>
  </si>
  <si>
    <t>长岭屯、二组、一组河堤防护1500延长米、四组护坡800</t>
  </si>
  <si>
    <t>村内边沟维修1735米</t>
  </si>
  <si>
    <t>路灯维修80盏、新建10盏</t>
  </si>
  <si>
    <t>1.村内道路新太线3.5公里，道路维修</t>
  </si>
  <si>
    <t>新立屯村</t>
  </si>
  <si>
    <t>海阳河河堤防护1200延长米</t>
  </si>
  <si>
    <t>新立屯组边沟维修825米</t>
  </si>
  <si>
    <t>巷道维修</t>
  </si>
  <si>
    <t>村内巷道维修3000米</t>
  </si>
  <si>
    <t>四道河村</t>
  </si>
  <si>
    <t>方便村民出行，保障人民群众人身安全。</t>
  </si>
  <si>
    <t>村内围墙维修</t>
  </si>
  <si>
    <t>村内围墙维修2000米</t>
  </si>
  <si>
    <t>改善人居环境，美化村屯</t>
  </si>
  <si>
    <t>五里庙组、八里村组路灯</t>
  </si>
  <si>
    <t>维修五里庙组、八里村组路灯30盏</t>
  </si>
  <si>
    <t>镇东村</t>
  </si>
  <si>
    <t>五里庙小组县级公路维修</t>
  </si>
  <si>
    <t>五里庙小组县级公路维修2000米</t>
  </si>
  <si>
    <t>五里庙组、八里村组巷道</t>
  </si>
  <si>
    <t>维修五里庙组、八里村组巷道铺油路2000米</t>
  </si>
  <si>
    <t>五里庙组、巷道</t>
  </si>
  <si>
    <t>新建五里庙组王增仁、杜财家巷道20米</t>
  </si>
  <si>
    <t>维修猴石沟村、一组巷道铺油路490米</t>
  </si>
  <si>
    <t>维修猴石沟村、二组巷道铺油路70米</t>
  </si>
  <si>
    <t>维修猴石沟村、三组巷道铺油路230米</t>
  </si>
  <si>
    <t>维修猴石沟村、五组巷道铺油路150米</t>
  </si>
  <si>
    <t>维修猴石沟村、八组巷道铺油路180米</t>
  </si>
  <si>
    <t>镇西村二道岭组石笼护坡</t>
  </si>
  <si>
    <t>二道岭组河道双侧双层石笼4000米</t>
  </si>
  <si>
    <t>镇西村二道岭组路灯</t>
  </si>
  <si>
    <t>镇西村二道岭组路灯30盏</t>
  </si>
  <si>
    <t>镇西村二道岭组至南梁段</t>
  </si>
  <si>
    <t>镇西村二道岭组至南梁段油路路面维修1500米</t>
  </si>
  <si>
    <t>镇西村二道岭组至北大林段</t>
  </si>
  <si>
    <t>镇西村二道岭组至北大林段水泥路路面维修1500米</t>
  </si>
  <si>
    <t>镇西村北山组松花沟</t>
  </si>
  <si>
    <t>镇西村北山组松花沟双侧双层石笼护坡400米</t>
  </si>
  <si>
    <t>2025年南山城镇朝鲜族村基础设施建设项目</t>
  </si>
  <si>
    <t>1..边沟建设：新建边沟共计151延长米（边沟0.5米宽）。
2.围墙建设:新建围墙共计173延长米（围墙高1.5米，墙面为三七墙）。
3.镇头山洪排水渠建设：新建排水渠260米（朝鲜族村山洪沟、老供销社排水暗沟）</t>
  </si>
  <si>
    <t>朝鲜族村</t>
  </si>
  <si>
    <t>通过实施南山城镇基础设施建设项目，改善村级基础设施条件，改善人居环境，提高群众满意度。</t>
  </si>
  <si>
    <t>2025年南山城镇大北岔村基础设施建设项目</t>
  </si>
  <si>
    <t>1.道路新建：小向线，长2500米，宽4米，共10000平方米
2.边沟建设：新建边沟共计747延长米（边沟0.5米宽）。
4.围墙建设:新建围墙共计740延长米（围墙高1.5米，墙面为三七墙）。
3.路灯建设：新安装路灯共计20盏（路灯为LED太阳能路灯）。</t>
  </si>
  <si>
    <t>大北岔村</t>
  </si>
  <si>
    <t>2025年南山城镇大枉沟村基础设施建设项目</t>
  </si>
  <si>
    <t>1.边沟建设：新建边沟共计747延长米（边沟0.5米宽）。
2.围墙建设:新建围墙共计740延长米（围墙高1.5米，墙面为三七墙）。
3.路灯建设：新安装路灯共计20盏（路灯为LED太阳能路灯）。</t>
  </si>
  <si>
    <t>大枉沟村</t>
  </si>
  <si>
    <t>2025年南山城镇大秧上堡村基础设施建设项目</t>
  </si>
  <si>
    <t>1.边沟建设：新建边沟共计1394延长米（边沟0.5米宽）。
2.围墙建设:新建围墙共计3357延长米（围墙高1.5米，墙面为三七墙）。
3.路灯建设：新安装路灯共计80盏（路灯为LED太阳能路灯）。</t>
  </si>
  <si>
    <t>大秧上堡村</t>
  </si>
  <si>
    <t>2025年南山城镇东庙村基础设施建设项目</t>
  </si>
  <si>
    <t>1.道路新建：东庙组河西一处，长200米，宽3米，共600平方米
2.边沟建设：新建边沟共计1294延长米（边沟0.5米宽）。
3.围墙建设:新建围墙共计2468延长米（围墙高1.5米，墙面为三七墙）。
4.建设高标准农田：地力培肥100亩，客土客砂100亩，衬砌明渠（沟）5公里，农桥工程1座，涵洞工程3处，机耕路硬化30公里，岸坡防护工程石笼护坡13公里。</t>
  </si>
  <si>
    <t>东庙村</t>
  </si>
  <si>
    <t>2025年南山城镇东五里堡村基础设施建设项目</t>
  </si>
  <si>
    <t>1.边沟建设：新建边沟共计1742延长米（边沟0.5米宽）。
2.围墙建设:新建围墙共计1234延长米（围墙高1.5米，墙面为三七墙）。
3.路灯建设：新安装路灯共计20盏（路灯为LED太阳能路灯）。
4.排水沟工程项目建设：新建浆砌石排水沟300米。
5.水土治理工程项目建设：新建排水渠9000米。
6.巷道工程项目建设：新建巷道700米。</t>
  </si>
  <si>
    <t>东五里堡村</t>
  </si>
  <si>
    <t>2025年南山城镇二道河村基础设施建设项目</t>
  </si>
  <si>
    <t>1.新建桥梁1座：长4米，宽4米，共16平方米。
2.边沟建设：新建边沟共计1344延长米（边沟0.5米宽）。
3.围墙建设:新建围墙共计1333延长米（围墙高1.5米，墙面为三七墙）。
4.路灯建设：新安装路灯共计20盏（路灯为LED太阳能路灯）。</t>
  </si>
  <si>
    <t>二道河村</t>
  </si>
  <si>
    <t>2025年南山城镇甘井子村基础设施建设项目</t>
  </si>
  <si>
    <t>1.道路新建：长1000米，宽5米，共5000平方米
2.桥梁新建2座，共计240平方米，分别为：拉古甲桥，长20米，宽6米；甘井子河口桥，长20米，宽6米。
3.边沟建设：新建边沟共计4480延长米（边沟0.5米宽）。
4.围墙建设:新建围墙共计4442延长米（围墙高1.5米，墙面为三七墙）。
5.路灯建设：新安装路灯共计150盏（路灯为LED太阳能路灯）。</t>
  </si>
  <si>
    <t>甘井子村</t>
  </si>
  <si>
    <t>2025年南山城镇黑石头村基础设施建设项目</t>
  </si>
  <si>
    <t>1.边沟建设：新建边沟共计896延长米（边沟0.5米宽）。
2.围墙建设:新建围墙共计617延长米（围墙高1.5米，墙面为三七墙）。
3.路灯建设：新安装路灯共计60盏（路灯为LED太阳能路灯）。</t>
  </si>
  <si>
    <t>黑石头村</t>
  </si>
  <si>
    <t>2025年南山城镇九道沟村基础设施建设项目</t>
  </si>
  <si>
    <t>1.边沟建设：新建边沟共计500延长米（边沟0.5米宽）。
2.围墙建设:新建围墙共计1728延长米（围墙高1.5米，墙面为三七墙）。
3.路灯建设：新安装路灯共计28盏（路灯为LED太阳能路灯）。</t>
  </si>
  <si>
    <t>九道沟村</t>
  </si>
  <si>
    <t>2025年南山城镇靠山屯村基础设施建设项目</t>
  </si>
  <si>
    <t>1.边沟建设：新建边沟共计124延长米（边沟0.5米宽）。
2.围墙建设:新建围墙共计987延长米（围墙高1.5米，墙面为三七墙）。</t>
  </si>
  <si>
    <t>靠山屯村</t>
  </si>
  <si>
    <t>2025年南山城镇龙头堡村基础设施建设项目</t>
  </si>
  <si>
    <t>1.边沟建设：新建边沟共计1742延长米（边沟0.5米宽）。
2.围墙建设:新建围墙共计1975延长米（围墙高1.5米，墙面为三七墙）。
3.路灯建设：新安装路灯共计30盏（路灯为LED太阳能路灯）。
4.垃圾填埋场建设：新建1座中型卫生填埋垃圾场（垃圾填埋场由底部衬层系统、填埋单元、雨水排放系统、渗滤液收集系统、沼气收集系统、封盖或罩盖组成）。</t>
  </si>
  <si>
    <t>龙头堡村</t>
  </si>
  <si>
    <t>2025年南山城镇南山城村基础设施建设项目</t>
  </si>
  <si>
    <t>1.南山城村翁原荷花景区修建项目建设：道路，面积6000㎡（长2000米，宽3米）；水中栈道，面积400㎡（长200米，宽2米），钢结构、混凝土基础；凉亭（木塑结构）。
2.桥梁新建2座，共计380平方米，分别为：南头砖厂路段，长52米，宽5米；
河西组南山路段，长20米，宽6米。
3.边沟建设：新建边沟共计2489延长米（边沟0.5米宽）。
4.围墙建设:新建围墙共计1234延长米（围墙高1.5米，墙面为三七墙）。
5.路灯建设：新安装路灯共计60盏（路灯为LED太阳能路灯）。
6.南山城村防渗渠项目建设：新建防渗渠5000米。</t>
  </si>
  <si>
    <t>2025年南山城镇南小堡村基础设施建设项目</t>
  </si>
  <si>
    <t>1.边沟建设：新建边沟共计398延长米（边沟0.5米宽）。
2.围墙建设:新建围墙共计1851延长米（围墙高1.5米，墙面为三七墙）。
3.路灯建设：新安装路灯共计10盏（路灯为LED太阳能路灯）。</t>
  </si>
  <si>
    <t>南小堡村</t>
  </si>
  <si>
    <t>2025年南山城镇三道河村基础设施建设项目</t>
  </si>
  <si>
    <t>1.边沟建设：新建边沟共计1991延长米（边沟0.5米宽）。
2.围墙建设:新建围墙共计1975延长米（围墙高1.5米，墙面为三七墙）。
3.路灯建设：新安装路灯共计30盏（路灯为LED太阳能路灯）。
4.垃圾填埋场建设：新建3座中型卫生填埋垃圾场（垃圾填埋场由底部衬层系统、填埋单元、雨水排放系统、渗滤液收集系统、沼气收集系统、封盖或罩盖组成）。</t>
  </si>
  <si>
    <t>三道河村</t>
  </si>
  <si>
    <t>2025年南山城镇三道岭村基础设施建设项目</t>
  </si>
  <si>
    <t>1.边沟建设：新建边沟共计3734延长米（边沟0.5米宽）。
2.围墙建设:新建围墙共计3702延长米（围墙高1.5米，墙面为三七墙）。
3.路灯建设：新安装路灯共计60盏（路灯为LED太阳能路灯）。</t>
  </si>
  <si>
    <t>三道岭村</t>
  </si>
  <si>
    <t>2025年南山城镇三胜堡村基础设施建设项目</t>
  </si>
  <si>
    <t>1.山边围栏项目建设：新建山边围栏800延长米．水泥桩加刺线。
2.桥梁新建4座，共计680平方米，分别为：48亩河套，长50米，宽5米；半拉背长6米，宽5米；村头漫水桥，长40米，宽5米；偏道子危桥，长40米，宽5米。
3.边沟建设：新建边沟共计3734延长米（边沟0.5米宽）。
4.围墙建设:新建围墙共计3702延长米（围墙高1.5米，墙面为三七墙）。
5.路灯建设：新安装路灯共计60盏（路灯为LED太阳能路灯）。</t>
  </si>
  <si>
    <t>三胜堡村</t>
  </si>
  <si>
    <t>2025年南山城镇四道碱场村基础设施建设项目</t>
  </si>
  <si>
    <t>1.边沟建设：新建边沟共计1245延长米（边沟0.5米宽）。
2.围墙建设:新建围墙共计1975延长米（围墙高1.5米，墙面为三七墙）。
3.路灯建设：新安装路灯共计20盏（路灯为LED太阳能路灯）。</t>
  </si>
  <si>
    <t>2025年南山城镇太平甸村基础设施建设项目</t>
  </si>
  <si>
    <t>1.围墙建设:新建围墙共计2468延长米（围墙高1.5米，墙面为三七墙）。
2.路灯建设：新安装路灯共计20盏（路灯为LED太阳能路灯）。
3.垃圾填埋场建设：新建1座中型卫生填埋垃圾场（垃圾填埋场由底部衬层系统、填埋单元、雨水排放系统、渗滤液收集系统、沼气收集系统、封盖或罩盖组成）。
4.排水沟工程项目建设：新建浆砌石排水沟500米
5.渠道工程项目建设：新建渠道5000米。
6.胜龙河治理工程项目建设：胜龙河治理1500米。</t>
  </si>
  <si>
    <t>2025年南山城镇苇塘沟村基础设施建设项目</t>
  </si>
  <si>
    <t>1.围墙建设:新建围墙共计470延长米（围墙高1.5米，墙面为三七墙）。
2.路灯建设：新安装路灯共计20盏（路灯为LED太阳能路灯）。</t>
  </si>
  <si>
    <t>苇塘沟村</t>
  </si>
  <si>
    <t>2025年南山城镇下堡村基础设施建设项目</t>
  </si>
  <si>
    <t>1.边沟建设：新建边沟共计274延长米（边沟0.5米宽）。
2.围墙建设:新建围墙共计271延长米（围墙高1.5米，墙面为三七墙）。
3.路灯建设：新安装路灯共计40盏（路灯为LED太阳能路灯）。</t>
  </si>
  <si>
    <t>下堡村</t>
  </si>
  <si>
    <t>2025年南山城镇秀水甸村基础设施建设项目</t>
  </si>
  <si>
    <t>1.边沟建设：新建边沟共计871延长米（边沟0.5米宽）。
2.围墙建设:新建围墙共计370延长米（围墙高1.5米，墙面为三七墙）。
3.路灯建设：新安装路灯共计20盏（路灯为LED太阳能路灯）。</t>
  </si>
  <si>
    <t>秀水甸村</t>
  </si>
  <si>
    <t>2025年南山城镇杨树崴村基础设施建设项目</t>
  </si>
  <si>
    <t>1.山边围栏项目：新建山边围栏100延长米．水泥桩加刺线
。
2.边沟建设：新建边沟共计2987延长米（边沟0.5米宽）。
3.围墙建设:新建围墙共计3060延长米（围墙高1.5米，墙面为三七墙）。
4.巷道工程项目建设:新建巷道2800米。</t>
  </si>
  <si>
    <t>杨树崴村</t>
  </si>
  <si>
    <t>2025年南山城镇中堡村基础设施建设项目</t>
  </si>
  <si>
    <t>1.边沟建设：新建边沟共计2116延长米（边沟0.5米宽）。
2.围墙建设:新建围墙共计1728延长米（围墙高1.5米，墙面为三七墙）。
3.路灯建设：新安装路灯共计20盏（路灯为LED太阳能路灯）。
4.北甸子组饮水工程项目建设：新建深井1眼，泵房1座，蓄水池1座，管网2500米。</t>
  </si>
  <si>
    <t>中堡村</t>
  </si>
  <si>
    <t>2025年南天门村基础设施建设</t>
  </si>
  <si>
    <t>巷道硬化7000平米、新建围墙2000米、柳圈沟桥改造80米</t>
  </si>
  <si>
    <t>南天门村屯里组</t>
  </si>
  <si>
    <t>完善村级基础设施，推进乡村人居环境建设，优化营商环境</t>
  </si>
  <si>
    <t>推进乡村人居环境建设，提升人民群众幸福感、满足感、安全感，提升游客满意度。</t>
  </si>
  <si>
    <t>2025年杨家店村基础设施建设</t>
  </si>
  <si>
    <t>村级路铺沥青路面13.4公里、村内巷道铺沥青2.5公里</t>
  </si>
  <si>
    <t>完善村级基础设施，推进美丽宜居村环境建设</t>
  </si>
  <si>
    <t>推进基础设施建设，提升人民群众幸福感、满足感、安全感。</t>
  </si>
  <si>
    <t>2025年三十道河村基础设建设</t>
  </si>
  <si>
    <t>新建路灯100盏，广场沥青2000平方米</t>
  </si>
  <si>
    <t>2025年大苏河村基础设施建设</t>
  </si>
  <si>
    <t>新建路灯150个、沥青路面11000平方米</t>
  </si>
  <si>
    <t>大苏河村</t>
  </si>
  <si>
    <t>2025年大苏河村新建村部</t>
  </si>
  <si>
    <t>新建村部</t>
  </si>
  <si>
    <t>2025年钓鱼台村基础设建设</t>
  </si>
  <si>
    <t>新建路灯105盏，大墙2090米，巷道铺设沥青路面5000平方米，钓西线铺设沥青路面12000平方米</t>
  </si>
  <si>
    <t>2025年和庆村基础设施建设</t>
  </si>
  <si>
    <t>村内巷道铺沥青10公里、太阳能路灯50盏</t>
  </si>
  <si>
    <t>2025年小苏河村基础设施建设</t>
  </si>
  <si>
    <t>新建路灯100个，村部院面铺设沥青180平方米，围墙1500米</t>
  </si>
  <si>
    <t>小苏河村</t>
  </si>
  <si>
    <t>小苏河乡人民政府</t>
  </si>
  <si>
    <t>2025年平岭后村基础设施建设</t>
  </si>
  <si>
    <t>巷道中修4.34公里、路灯110盏、村屯绿化5300米、砌围墙8200米、边沟3700米</t>
  </si>
  <si>
    <t>2025年长沙村基础设施建设</t>
  </si>
  <si>
    <t>长沙屯砌围墙5000米、河堤路绿化</t>
  </si>
  <si>
    <t>2025年大堡村基础设施建设</t>
  </si>
  <si>
    <t>新建围墙500米、新建路灯120盏、修建巷路2.088公里</t>
  </si>
  <si>
    <t>大堡村</t>
  </si>
  <si>
    <t>2025年南天门村自来水改造项目</t>
  </si>
  <si>
    <t>南天门屯里组更换自来水管道2000米</t>
  </si>
  <si>
    <t>南天门村</t>
  </si>
  <si>
    <t>解决农村安全饮水</t>
  </si>
  <si>
    <t>解决农村安全饮水问题，完善村内基础设施建设</t>
  </si>
  <si>
    <t>2025年大苏河村自来水改造项目</t>
  </si>
  <si>
    <t>建设净化水厂</t>
  </si>
  <si>
    <t>2025年小苏河村自来水改造项目</t>
  </si>
  <si>
    <t>小苏河村河北组自来水改造</t>
  </si>
  <si>
    <t>2025年南天门村屯里组新建下水管网</t>
  </si>
  <si>
    <t>新建下水管线2000米、下水井2个、下水检修井15个</t>
  </si>
  <si>
    <t>2025年和庆村自来水改造项目</t>
  </si>
  <si>
    <t>和庆屯里组自来水改造</t>
  </si>
  <si>
    <t>2025年南天门强、弱电管线落地工程</t>
  </si>
  <si>
    <t>强、弱电管线落地工程2000米</t>
  </si>
  <si>
    <t>解决农村安全用电</t>
  </si>
  <si>
    <t>解决农村安全用电，完善村内基础设施建设。</t>
  </si>
  <si>
    <t>村集体钢构厂房厂区院面铺沥青油（窑地）</t>
  </si>
  <si>
    <t>村集体钢构厂房厂区院面撤土、做水稳、铺油4360平方米、钢构厂房西侧浆砌石挡水墙120米</t>
  </si>
  <si>
    <t>英额门村</t>
  </si>
  <si>
    <t>完善村基础设施建设，改善人居生活环境。</t>
  </si>
  <si>
    <t>通过实施英额门村基础设施建设项目，改善村级基础设施条件，提高群众满意度。</t>
  </si>
  <si>
    <t>村集体建设用地平整土方场地硬化（窑地）</t>
  </si>
  <si>
    <t>计划建设仓储物流厂房场地需平整土方30000立，场地硬化3330平方米</t>
  </si>
  <si>
    <t>长春屯村新建五组边沟</t>
  </si>
  <si>
    <t>长春屯村五组新建边沟300米</t>
  </si>
  <si>
    <t>长春屯村</t>
  </si>
  <si>
    <t>通过实施长春屯村基础设施建设项目，改善村级基础设施条件，提高群众满意度。</t>
  </si>
  <si>
    <t>长春屯村安装路灯</t>
  </si>
  <si>
    <t>长春屯村五个组巷道路灯150盏</t>
  </si>
  <si>
    <t>大石头沟村巷道铺设黑色路面</t>
  </si>
  <si>
    <t>大石沟村组组内巷道6250平方米</t>
  </si>
  <si>
    <t>大石沟村</t>
  </si>
  <si>
    <t>大石沟村砬子前组组内巷道铺设黑色路面</t>
  </si>
  <si>
    <t>大石沟村砬子前组组内巷道3815平方米</t>
  </si>
  <si>
    <t>通过实施大石头沟村基础设施建设项目，改善村级基础设施条件，提高群众满意度。</t>
  </si>
  <si>
    <t>转湘湖村巷道边沟维修1600米</t>
  </si>
  <si>
    <t>转湘湖村</t>
  </si>
  <si>
    <t>通过实施转湘湖村基础设施建设项目，改善村级基础设施条件，提高群众满意度。</t>
  </si>
  <si>
    <t>英额门村新建围墙（窑地）</t>
  </si>
  <si>
    <t>英额门美森木业及下方空地新建围墙950米</t>
  </si>
  <si>
    <t>英额门村河北11组铺设河底两侧，浆砌石打水墙</t>
  </si>
  <si>
    <t>英额门村虾爬沟流域排水量过大冲击下游基本农田，需做工程防护2.3公里，铺设河底</t>
  </si>
  <si>
    <t>英额门村九组铺设河底及砌防护大墙</t>
  </si>
  <si>
    <t>九组移民区，需浆砌石单侧排水沟274米，砼铺设河底274米X2.5米计685平方米，274米浆砌石上面砌防护大墙</t>
  </si>
  <si>
    <t>英额门村文化广场1980平方米铺沥青油</t>
  </si>
  <si>
    <t>英额门村文化广场1980平方米铺沥青油，（其中190平需场地平整做水稳）</t>
  </si>
  <si>
    <t>英额门村田间作业路硬化</t>
  </si>
  <si>
    <t>英额门村各组田间作业路共计5.1万米需要硬化</t>
  </si>
  <si>
    <t>新建漫水桥</t>
  </si>
  <si>
    <t>英额门村小学房后修建桥涵一处5米宽8米长</t>
  </si>
  <si>
    <t>英小线下新建管涵</t>
  </si>
  <si>
    <t>英小线下管涵三处需抬高下10米管涵</t>
  </si>
  <si>
    <t>英额门村修建东排水</t>
  </si>
  <si>
    <t>修建东排水排水200米，桥涵18米</t>
  </si>
  <si>
    <t>英额门村8组修建边沟</t>
  </si>
  <si>
    <t>英额门村8组单侧、单面边沟480米</t>
  </si>
  <si>
    <t>英额门村林场自来水改造</t>
  </si>
  <si>
    <t>英额门村林场自来水水井、管道改造</t>
  </si>
  <si>
    <t>丁家街村村部及广场铺油</t>
  </si>
  <si>
    <t>丁家街村部门前和广场硬化铺油</t>
  </si>
  <si>
    <t>通过实施丁家街村基础设施建设项目，改善村级基础设施条件，提高群众满意度。</t>
  </si>
  <si>
    <t>柳木桥村永胜硬化铺油</t>
  </si>
  <si>
    <t>柳木桥村永胜主干线硬化铺油6公里</t>
  </si>
  <si>
    <t>柳木桥村</t>
  </si>
  <si>
    <t>通过实施柳木桥村基础设施建设项目，改善村级基础设施条件，提高群众满意度。</t>
  </si>
  <si>
    <t>柳木桥村黑石头硬化铺油</t>
  </si>
  <si>
    <t>柳木桥村黑石头组主干线铺油2.5公里</t>
  </si>
  <si>
    <t>幸福村安装路灯</t>
  </si>
  <si>
    <t>幸福村2个组巷道路灯50个</t>
  </si>
  <si>
    <t>幸福</t>
  </si>
  <si>
    <t>通过实施幸福村基础设施建设项目，改善村级基础设施条件，提高群众满意度。</t>
  </si>
  <si>
    <t>新民屯村组内巷道铺设黑色路面</t>
  </si>
  <si>
    <t>新民屯村组内巷道5500平方米</t>
  </si>
  <si>
    <t>新民屯</t>
  </si>
  <si>
    <t>通过实施新民屯村基础设施建设项目，改善村级基础设施条件，提高群众满意度。</t>
  </si>
  <si>
    <t>新民屯村转湾河组铺设黑色路面</t>
  </si>
  <si>
    <t>新民屯村转湾河组内巷道7500平方米、转湾河组至牛场道6000平方米</t>
  </si>
  <si>
    <t>新民屯村张家堡组铺设黑色路面</t>
  </si>
  <si>
    <t>张家堡组内巷道5500平方米</t>
  </si>
  <si>
    <t>大林子村巷道铺设沥青</t>
  </si>
  <si>
    <t>徐文义至徐成海家0.15、于海峰至于永涛家0.26、张凤军至石运臣家0.07、于恩义至黄振国家0.25、永安堡南桥至小林子2.5共计3.08公里。</t>
  </si>
  <si>
    <t>大林子村</t>
  </si>
  <si>
    <t>通过实施大林子村基础设施建设项目，改善村级基础设施条件，提高群众满意度。</t>
  </si>
  <si>
    <t>湾龙背村道路铺油</t>
  </si>
  <si>
    <t>湾龙背村6个自然屯巷路、屯路铺油</t>
  </si>
  <si>
    <t>湾龙背村</t>
  </si>
  <si>
    <t>通过实施湾龙背村基础设施建设项目，改善村级基础设施条件，提高群众满意度。</t>
  </si>
  <si>
    <t>湾龙背村北三组致草大线铺油</t>
  </si>
  <si>
    <t>孤二线北山组屯西至草大线铺油</t>
  </si>
  <si>
    <t>崔庄子村巷道铺油</t>
  </si>
  <si>
    <t>崔庄子村内巷道铺油1600米</t>
  </si>
  <si>
    <t>崔庄子村</t>
  </si>
  <si>
    <t>通过实施崔庄子村基础设施建设项目，改善村级基础设施条件，提高群众满意度。</t>
  </si>
  <si>
    <t>崔庄子村水井管道改造1处</t>
  </si>
  <si>
    <t>自来水水井管道改造3000米</t>
  </si>
  <si>
    <t>崔庄子村组内巷道铺油</t>
  </si>
  <si>
    <t>福民屯组内巷道铺油1800米</t>
  </si>
  <si>
    <t>幸福风情村项目</t>
  </si>
  <si>
    <t>对幸福组全屯（约100户）的房屋、围墙、大门统一改造成满族风格，大榆树北侧空地建满族元素公园，修建阶梯式河堤（与公园相邻），改造若干空置房屋，发展民宿业。</t>
  </si>
  <si>
    <t>幸福村</t>
  </si>
  <si>
    <t>姬英华</t>
  </si>
  <si>
    <t>2025年大孤家镇大孤家村基础设施建设项目</t>
  </si>
  <si>
    <t>新建边沟2000米,维修边沟1000米。</t>
  </si>
  <si>
    <t>大孤家村</t>
  </si>
  <si>
    <t>完善村级基础设施</t>
  </si>
  <si>
    <t>通过实施大孤家镇大孤家村基础设施建设项目，完善村级基础设施，提高群众满意度。</t>
  </si>
  <si>
    <t>2025年大孤家镇湾龙泡村基础设施建设项目</t>
  </si>
  <si>
    <t>新建围墙1500米,维修围墙1200米。</t>
  </si>
  <si>
    <t>湾龙泡村</t>
  </si>
  <si>
    <t>通过实施大孤家镇湾龙泡村基础设施建设项目，完善村级基础设施，提高群众满意度。</t>
  </si>
  <si>
    <t>2025年大孤家镇半拉山村基础设施建设项目</t>
  </si>
  <si>
    <t>半拉山村</t>
  </si>
  <si>
    <t>通过实施大孤家镇半拉山村基础设施建设项目，完善村级基础设施，提高群众满意度。</t>
  </si>
  <si>
    <t>2025年大孤家镇松树嘴村基础设施建设项目</t>
  </si>
  <si>
    <t>新建围墙1500米,维修围墙1200米。新建边沟2000米,维修边沟1000米。</t>
  </si>
  <si>
    <t>通过实施大孤家镇松树嘴村基础设施建设项目，完善村级基础设施，提高群众满意度。</t>
  </si>
  <si>
    <t>2025年大孤家镇一面山村基础设施建设项目</t>
  </si>
  <si>
    <t>一面山村</t>
  </si>
  <si>
    <t>通过实施大孤家镇一面山村基础设施建设项目，完善村级基础设施，提高群众满意度。</t>
  </si>
  <si>
    <t>2025年大孤家镇清河北村基础设施建设项目</t>
  </si>
  <si>
    <t>新建边沟4000米,维修边沟2000米。</t>
  </si>
  <si>
    <t>通过实施大孤家镇清河北村基础设施建设项目，完善村级基础设施，提高群众满意度。</t>
  </si>
  <si>
    <t>2025年大孤家镇泉眼头村基础设施建设项目</t>
  </si>
  <si>
    <t>通过实施大孤家镇泉眼头村基础设施建设项目，完善村级基础设施，提高群众满意度。</t>
  </si>
  <si>
    <t>2025年大孤家镇大甘河村基础设施建设项目</t>
  </si>
  <si>
    <t>大甘河村</t>
  </si>
  <si>
    <t>通过实施大孤家镇大甘河村基础设施建设项目，完善村级基础设施，提高群众满意度。</t>
  </si>
  <si>
    <t>2025年大孤家镇小甘河村基础设施建设项目</t>
  </si>
  <si>
    <t>小甘河村</t>
  </si>
  <si>
    <t>通过实施大孤家镇小甘河村基础设施建设项目，完善村级基础设施，提高群众满意度。</t>
  </si>
  <si>
    <t>2025年大孤家镇王大堡村基础设施建设项目</t>
  </si>
  <si>
    <t>王大堡村</t>
  </si>
  <si>
    <t>通过实施大孤家镇王大堡村基础设施建设项目，完善村级基础设施，提高群众满意度。</t>
  </si>
  <si>
    <t>2025年大孤家镇刘家沟村基础设施建设项目</t>
  </si>
  <si>
    <t>刘家沟村</t>
  </si>
  <si>
    <t>通过实施大孤家镇刘家沟村基础设施建设项目，完善村级基础设施，提高群众满意度。</t>
  </si>
  <si>
    <t>2025年大孤家镇兴隆台村基础设施建设项目</t>
  </si>
  <si>
    <t>兴隆台村</t>
  </si>
  <si>
    <t>通过实施大孤家镇兴隆台村基础设施建设项目，完善村级基础设施，提高群众满意度。</t>
  </si>
  <si>
    <t>北杂木村基础设施建设项目</t>
  </si>
  <si>
    <t>北杂木村区域内建造护坡200米，水管改造150米，自来水井修建围栏300米。</t>
  </si>
  <si>
    <t>苍石村基础设施建设项目</t>
  </si>
  <si>
    <t>苍石村区域内建造护坡1500米，水管改造200米。</t>
  </si>
  <si>
    <t>红透山村基础设施建设项目</t>
  </si>
  <si>
    <t>红透山村区域内建路面中修3公里，自来水改造工程等。</t>
  </si>
  <si>
    <t>栏木桥村基础设施建设项目</t>
  </si>
  <si>
    <t>栏木桥村区域内自来水管线改造110管线1000米，路面硬化、护坡改造工程等。</t>
  </si>
  <si>
    <t>六家子村基础设施建设项目</t>
  </si>
  <si>
    <t>六家子村区域内建造护坡1200米，自来水主管道防护,建固滨石笼子290米</t>
  </si>
  <si>
    <t>沔阳村基础设施建设项目</t>
  </si>
  <si>
    <t>沔阳村区域内水管改造150米，路面硬化2公里、护坡改造工程等。</t>
  </si>
  <si>
    <t>下大堡村基础设施建设项目</t>
  </si>
  <si>
    <t>下大堡村区域内自来水管路改造150米，路面硬化200米，建固滨石笼500米</t>
  </si>
  <si>
    <t>沿水沟村基础设施建设项目</t>
  </si>
  <si>
    <t>沿水沟村区域内安装路灯20盏，水管改造50米，路面硬化、护坡改造工程等。</t>
  </si>
  <si>
    <t>红透山镇基础设施建设项目</t>
  </si>
  <si>
    <t>红透山镇头村基础设施改造，加固桥梁3座，河堤路步行道建设1.2公里。</t>
  </si>
  <si>
    <t>改善基础设施建设，推进人居环境建设。</t>
  </si>
  <si>
    <t>通过实施基础设施建设项目，改善基础设施条件，提高群众满意度。</t>
  </si>
  <si>
    <t>2025年敖家堡乡敖家堡村桥梁建设项目</t>
  </si>
  <si>
    <t>崴子组6米宽桥1座</t>
  </si>
  <si>
    <t>完善村级基础设施建设</t>
  </si>
  <si>
    <t>通过桥梁建设，解决崴子组漫水桥流量不足，落差小容易堵塞的问题。</t>
  </si>
  <si>
    <t>2025年敖家堡乡敖家堡村桥头组巷道硬化项目</t>
  </si>
  <si>
    <t>桥头组巷道水泥路老化破损严重需要铺装沥青路面3400米</t>
  </si>
  <si>
    <t>通过巷道硬化，使群众出行更方便，增加群众出行安全性，改善人居环境。</t>
  </si>
  <si>
    <t>2025年敖家堡乡敖家堡村古城沟组巷道硬化项目</t>
  </si>
  <si>
    <t>古城沟组岔沟门至沟里巷道水泥路老化破损严重需要铺装沥青路面1000米</t>
  </si>
  <si>
    <t>2024年敖家堡乡敖家堡村乡头东山排水工程项目</t>
  </si>
  <si>
    <t>敖家堡乡乡头东山排水工程1000延长米</t>
  </si>
  <si>
    <t>通过建设排水工程1000延长米，完善村级基础设施，提升村民生活安全指数。</t>
  </si>
  <si>
    <t>2025年敖石哈村小堡组便民桥建设项目</t>
  </si>
  <si>
    <t>小堡组梁国华门前便民桥1座</t>
  </si>
  <si>
    <t>敖石哈村</t>
  </si>
  <si>
    <t>修建1座桥梁改善村民出行便利及级基础设施条件，提升村民生活质量。</t>
  </si>
  <si>
    <t>2025年敖家堡乡大东沟村桥梁修建工程项目</t>
  </si>
  <si>
    <t>大东沟村堡里至西台子12米长桥梁修建</t>
  </si>
  <si>
    <t>通过桥梁建设，可避免大东沟村堡里至西台子桥梁被洪水冲毁，保证村民的出行及农业生产安全。</t>
  </si>
  <si>
    <t>2025年敖家堡乡大东沟村基础设施建设项目</t>
  </si>
  <si>
    <t>大东沟村三个组巷道沥青盖面2450米</t>
  </si>
  <si>
    <t>混凝土路面爆皮，影响正常行走，通过巷路沥青盖面2450米提高群众生活质量，保障群众出行安全，有利于生活生产。</t>
  </si>
  <si>
    <t>2025年敖家堡乡大东沟村边沟盖板修建工程项目</t>
  </si>
  <si>
    <t>村部前20米边沟盖板修建</t>
  </si>
  <si>
    <t>通过村部前20米边沟盖板修建工程，可避免发生重大交通安全事故，保证村民的出行安全。</t>
  </si>
  <si>
    <t>2025年敖家堡乡大东沟村河堤防护项目</t>
  </si>
  <si>
    <t>1.大东沟村东沟段800米河堤防护工程项目，预计需要资金19万元；
2.大东沟村铁矿西山道口两侧280米河堤防护工程项目，预计需要资金7万元。
3.裤裆沟至于家坟段河堤防护400米预计资金10万元。</t>
  </si>
  <si>
    <t>通过河堤防护项目的实施，可避免村民的农田被洪水冲毁，保证村民的财产安全。</t>
  </si>
  <si>
    <t>2025年敖家堡乡大东沟村石笼防护工程项目</t>
  </si>
  <si>
    <t>1.大东沟村马路沟700米防护石笼工程项目，预计需要资金17万元。
2.大东沟村西河170米防护石笼加高工程项目，预计需要资金3.5万元。</t>
  </si>
  <si>
    <t>该项目可避免大东沟村马路沟农田和村民的房屋被洪水冲毁，保证村民的财产安全。</t>
  </si>
  <si>
    <t>2025年敖家堡乡大莱河村基础设施建设项目</t>
  </si>
  <si>
    <t>1.大莱河村护村堤工程：东河至水库上游无河堤防护、汛期土地严重受损2000米。
2.村路硬化工程：街里部分巷道破损、需维修2000米。
3.新建小型桥梁：冷沟南岔1座、聂景才房后1座、臧佳明前1座、以上因出行不便需新建桥梁。</t>
  </si>
  <si>
    <t>大莱河村</t>
  </si>
  <si>
    <t>通过修建护村堤2000米、道路硬化2000米、修建桥梁3座，改善村级基础设施条件，提升群众生活质量。</t>
  </si>
  <si>
    <t>2025年敖家堡乡夹皮沟村路灯改造项目</t>
  </si>
  <si>
    <t>新建路灯：巨里组20盏、巨外组20盏、代东沟组20盏、官木山组10盏</t>
  </si>
  <si>
    <t>通过新建路灯40盏，改善村级基础设施条件，提升群众生活质量。</t>
  </si>
  <si>
    <t>2025年敖家堡乡夹皮沟村石笼防护工程项目</t>
  </si>
  <si>
    <t>1.官木山组石笼子：塘坝至部队800延长米，预计需要资金24万元；
2.敖石哈大桥至东组稻地两侧石笼子1000延长米，预计需要资金30万元。</t>
  </si>
  <si>
    <t>通过石笼防护1800延长米，保障河边住户安全。</t>
  </si>
  <si>
    <t>2025年敖家堡乡夹皮沟村围墙和边沟建设项目</t>
  </si>
  <si>
    <t>夹皮沟村巨里组围墙550延长米、边沟550延长米，巨外组花墙：600米延长、边沟600延长米，代东沟花墙：600延长米、边沟600延长米</t>
  </si>
  <si>
    <t>通过花墙修建1750延长米、边沟修建1750延长米，能够有效防护汛期雨水对道路冲毁，保障行人行车安全，提升村容村貌。</t>
  </si>
  <si>
    <t>2025年敖家堡乡夹皮沟村工程防护项目</t>
  </si>
  <si>
    <t>1.组路（代东沟）工程防护：工程防护3000米，预计需要资金50万元；
2.组路（巨外）工程防护：工程防护2400米，预计需要资金10万元；
3.组路（大夹皮）工程防护：工程防护3000米，预计需要资金10万元。</t>
  </si>
  <si>
    <t>通过代东沟组路工程防护3000米、巨外组路工程防护2400米、大夹皮组路工程防护3000米，改善村级基础设施条件，提升村民生活质量。</t>
  </si>
  <si>
    <t>2025年敖家堡乡夹皮沟村巷道修建项目</t>
  </si>
  <si>
    <t>夹皮沟村东组、西组、官木山组巷道破损铺设沥青总6300米</t>
  </si>
  <si>
    <t>通过夹皮沟村东组、西组、官木山组巷道铺设沥青6300米，完善村级基础设施条件，保障村民出行安全。</t>
  </si>
  <si>
    <t>2025年敖家堡乡夹皮沟村深水井改造工程项目</t>
  </si>
  <si>
    <t>夹皮沟村东组打一眼深水井，预计资金6万元</t>
  </si>
  <si>
    <t>通过打一眼深水井，保障村民在冬季、旱季吃水。</t>
  </si>
  <si>
    <t>2025年敖家堡乡夹皮沟村广场维修项目</t>
  </si>
  <si>
    <t>夹皮沟村部广场破损严重，需要重新维修，预计需要资金15万元</t>
  </si>
  <si>
    <t>通过村部广场维修，方便村民锻炼及开展各项活动。</t>
  </si>
  <si>
    <t>2025年马家沟村基础设施建设项目</t>
  </si>
  <si>
    <t>1.新建、维修桥梁2座：一是村内大院组碾子沟与主路交汇口是涵管桥，上水口损毁需新建板桥；二是北山组马家西沟涵管桥损毁严重，需新建板桥，急需维修；
2.新建路灯：全村部分路段没有路灯，需新建30盏；
3.新建围墙：北山组围墙损坏严重，需新建150米。</t>
  </si>
  <si>
    <t>马家沟村</t>
  </si>
  <si>
    <t>通过修建2座桥梁、新建路灯40盏、新建围墙150米，改善村级基础设施条件，提升村民生活质量。</t>
  </si>
  <si>
    <t>2025年台沟村基础设施建设项目</t>
  </si>
  <si>
    <t>新建和维修河堤：
1.从高丽旺小沟至小砬头（河北岸）；
2.张芳武门前到张善友门前（河北岸）
共计3000米</t>
  </si>
  <si>
    <t>台沟村</t>
  </si>
  <si>
    <t>通过修建修建河堤3千米，改善村级基础设施条件，提升村民生活质量。</t>
  </si>
  <si>
    <t>2025年敖家堡乡小莱河村河堤建设项目</t>
  </si>
  <si>
    <t>新建河堤：小莱河堡里、半道河道3000米，莱河背河道2000米，共计5000米</t>
  </si>
  <si>
    <t>通过新建河堤5000米，有利于保护耕地，防止汛期冲毁土地，避免农户农作物遭受损失。</t>
  </si>
  <si>
    <t>2025年敖家堡乡小莱河村围墙建设项目</t>
  </si>
  <si>
    <t>小莱河莱河背新建围墙1800米</t>
  </si>
  <si>
    <t>通过新建围墙，改善村级基础设施建设，保障村民安全。</t>
  </si>
  <si>
    <t>2025年敖家堡乡小莱河村边沟建设项目</t>
  </si>
  <si>
    <t>小莱河莱河背南岔，中街新建边沟1000米</t>
  </si>
  <si>
    <t>通过新建边沟，改善村级基础设施建设，保障村民安全。</t>
  </si>
  <si>
    <t>2025年敖家堡乡小莱河村新建路灯项目</t>
  </si>
  <si>
    <t>小莱河村新建路灯90盏</t>
  </si>
  <si>
    <t>通过新建路灯，完善村级基础设施，保障村民夜晚出行安全。</t>
  </si>
  <si>
    <t>2024年于家堡村机耕路修建项目</t>
  </si>
  <si>
    <t>修筑机耕路5.3公里：
1.佟家沟至于家堡机耕路3000米；
2.于家堡老砖厂机耕道1000米；
3.河东韩家大地机耕600米；
4.于家堡村河北至佟家沟路机耕路700米。
2024年计划修5300米机耕路。</t>
  </si>
  <si>
    <t>通过修建机耕路5300米，方便百姓种地，春耕秋收做好农业生产，对村民生活、生产都有利益，方便村民生产，造福百姓生活。</t>
  </si>
  <si>
    <t>2025年于家堡村基础设施建设项目</t>
  </si>
  <si>
    <t>1.铺油路8.1公里：小夹皮沟3.1公里、佟家沟5公里。
2.砌石笼5000米：佟家沟河套两侧3000米、油匠沟1000米、河北1000米。</t>
  </si>
  <si>
    <t>完善村级
基础设施建设</t>
  </si>
  <si>
    <t>1.通过铺油路8.1公里米，方便百姓行走，保障了百姓交通安全，造福百姓，走上致富路，过上好生活。
2.通过修石笼5000米，有利于保护耕地。防止汛期冲毁土地，避免农户农作物遭受损失。</t>
  </si>
  <si>
    <t>基础设施建设项目</t>
  </si>
  <si>
    <t>边沟2000米，路灯80个</t>
  </si>
  <si>
    <t>土口子村南土口</t>
  </si>
  <si>
    <t>围墙100米，边沟500米，水渠4000米，路5000米</t>
  </si>
  <si>
    <t>土口子村南荒地</t>
  </si>
  <si>
    <t>通过实施基础设施建设项目，改善村级基础设施条件，改善人居环境，提高群众满意度。</t>
  </si>
  <si>
    <t>基础设施建设项目灌溉水渠</t>
  </si>
  <si>
    <t>水渠700米</t>
  </si>
  <si>
    <t>土口子村</t>
  </si>
  <si>
    <t>基础设施建设项目排水渠</t>
  </si>
  <si>
    <t>水渠2500米</t>
  </si>
  <si>
    <t>汪家沟村新铺柏油路</t>
  </si>
  <si>
    <t>路面铺油2500米</t>
  </si>
  <si>
    <t>柴家店村新铺柏油路</t>
  </si>
  <si>
    <t>路面铺油4330米</t>
  </si>
  <si>
    <t>柴家店村</t>
  </si>
  <si>
    <t>北猴石村自来水项目</t>
  </si>
  <si>
    <t>自来水维护2000米</t>
  </si>
  <si>
    <t>北猴石村</t>
  </si>
  <si>
    <t>通过改善北猴石村自来水改造工程的实施，解决收益脱贫人口饮水安全问题，保障群众饮用水安全，</t>
  </si>
  <si>
    <t>北猴石村村路及配套设施维护</t>
  </si>
  <si>
    <t>机耕路6000米、水毁堤坝1000米、路边沟2700米、路灯17个、巷道路面7200平方米</t>
  </si>
  <si>
    <t>门脸村基础设施建设项目</t>
  </si>
  <si>
    <t>路面维修2100米、边沟2500米</t>
  </si>
  <si>
    <t>门脸村</t>
  </si>
  <si>
    <t>荒地村水毁耕地恢复项目</t>
  </si>
  <si>
    <t>边沟600米、水毁耕地10亩、水毁水田地防渗渠1000米、水毁堤坝1000米</t>
  </si>
  <si>
    <t>荒地村</t>
  </si>
  <si>
    <t>荒地村基础设施建设项目</t>
  </si>
  <si>
    <t>路面维修1000平方米</t>
  </si>
  <si>
    <t>拐抹沟村基础设施建设项目</t>
  </si>
  <si>
    <t>边沟2600米、路面维修11000平方米</t>
  </si>
  <si>
    <t>拐抹沟村</t>
  </si>
  <si>
    <t>治安村基础设施建设项目</t>
  </si>
  <si>
    <t>围墙2000米，边沟7500米</t>
  </si>
  <si>
    <t>治安村</t>
  </si>
  <si>
    <t>石阳村水毁耕地恢复项目</t>
  </si>
  <si>
    <t>水毁地80亩</t>
  </si>
  <si>
    <t>石阳村</t>
  </si>
  <si>
    <t>石阳村基础设施建设项目</t>
  </si>
  <si>
    <t>边沟3200米</t>
  </si>
  <si>
    <t>陈家沟村基础设施建设项目</t>
  </si>
  <si>
    <t xml:space="preserve">边沟2000米 </t>
  </si>
  <si>
    <t>陈家沟村</t>
  </si>
  <si>
    <t>海阳村漫水桥项目</t>
  </si>
  <si>
    <t>海阳壕里漫水桥延长20米。</t>
  </si>
  <si>
    <t>海阳村</t>
  </si>
  <si>
    <t>乡村振兴战略20字方针内容是“产业兴旺、生态宜居、乡风文明、治理有效生活富裕”，这是党的十九大报告中提出的实施乡村振兴战略的总要求。实施南口前镇高力屯村乡村建设项目砌筑排水沟可以方便农业生产；更好保护人民群众的人身财产安全。</t>
  </si>
  <si>
    <t>白草甸村漫水桥建设项目</t>
  </si>
  <si>
    <t>白草甸村北长条漫水桥延长25米</t>
  </si>
  <si>
    <t>白䓍甸村</t>
  </si>
  <si>
    <t>漫水桥多年前修建，2013年洪水河道加宽，造成漫水桥北侧近30米为沙石结构，每年多次冲毁，不仅村民出行不变，而且给村里造成经济负担。</t>
  </si>
  <si>
    <t>高力屯村漫水桥建设项目</t>
  </si>
  <si>
    <t>高力屯村东堡漫水桥延长20米，3.5宽。</t>
  </si>
  <si>
    <t>高力屯村</t>
  </si>
  <si>
    <t>乡村振兴战略20字方针内容是“产业兴旺、生态宜居、乡风文明、治理有效生活富裕”，这是党的十九大报告中提出的实施乡村振兴战略的总要求。此建设项目砌筑排水沟可以方便农业生产；更好保护人民群众的人身财产安全。</t>
  </si>
  <si>
    <t>向阳村围墙建设项目</t>
  </si>
  <si>
    <t>建设围墙1000米</t>
  </si>
  <si>
    <t>向阳村</t>
  </si>
  <si>
    <t>什排地村乡村建设项目</t>
  </si>
  <si>
    <t>砌石边沟500米；围墙1000米；路灯80盏</t>
  </si>
  <si>
    <t>现极端天气增多，瞬时雨量不确定，村内排水顺畅，造成安全隐患，南口前镇康家堡村排水沟位于村中央，汛期雨量增大，给群众生产生活造成安全问题，边沟堵塞严重不能很好的完成排水工作，加之今年雨水足所以修建边沟工作更是迫在眉睫。实施康家堡村乡村建设项目力求在保障人民群众人身财产安全的基础上保障生产设施安全。</t>
  </si>
  <si>
    <t>高力屯村乡村建设项目</t>
  </si>
  <si>
    <t>什付匠沟自然屯新建浆砌石头边沟一面1200米；霸王沟自然屯新建浆砌边沟双面1500米；高力屯新建浆砌石头边沟500米。</t>
  </si>
  <si>
    <t>康家堡村村内边沟建设项目</t>
  </si>
  <si>
    <t>康家堡村:村部东边边沟250米，2.4米宽，1.5米高（包括地基0.7米）。村部道边边沟50米，。</t>
  </si>
  <si>
    <t>康家堡村</t>
  </si>
  <si>
    <t>长兴村基础设施建设</t>
  </si>
  <si>
    <t>202线至东岗组主路1000米、202线至刘大房组主路2000米维修铺设黑色路面；路灯81盏；长兴沟自来水管路3000米；长兴沟边沟2400米；各屯围墙50000米,长兴村各组巷道维修铺设黑色路面13公里</t>
  </si>
  <si>
    <t>长兴村</t>
  </si>
  <si>
    <t>关家街村基础设施建设</t>
  </si>
  <si>
    <t>王家窑边沟5200延长米；董家街边沟2400延长米，关家街组，王家窑组村内两侧围墙2400延长米</t>
  </si>
  <si>
    <t>关家街村</t>
  </si>
  <si>
    <t>双井沟村基础建设</t>
  </si>
  <si>
    <t>王小堡组边沟1000米，双井沟组边沟500米，王小堡组主路600米维修铺黑色路面，0.8米防渗渠500米，水田水田放水渠0.8米宽1500米，路灯30盏</t>
  </si>
  <si>
    <t>双井沟村</t>
  </si>
  <si>
    <t>小城子村基础设施建设</t>
  </si>
  <si>
    <t>围墙1000米；边沟1000米，</t>
  </si>
  <si>
    <t>小城子</t>
  </si>
  <si>
    <t>水帘洞村基础设施建设</t>
  </si>
  <si>
    <t>水帘洞村巷道硬化2100米，河堤防护850米，路灯30盏</t>
  </si>
  <si>
    <t>水帘洞</t>
  </si>
  <si>
    <t>泡子沿村基础设施建设</t>
  </si>
  <si>
    <t>巷道铺油4000米；村内河边路600米，河边路护坡600米。</t>
  </si>
  <si>
    <t>泡子沿</t>
  </si>
  <si>
    <t>赵家街村基础设施建设</t>
  </si>
  <si>
    <t>村一、二组路边沟3000米；三组（任家街）边沟1500米，一，二组围墙3000米，任家街围墙1500米。</t>
  </si>
  <si>
    <t>赵家街村</t>
  </si>
  <si>
    <t>二洼村基础设施建设</t>
  </si>
  <si>
    <t>公路下围墙2000米边沟2000米</t>
  </si>
  <si>
    <t>二洼</t>
  </si>
  <si>
    <t>草市村基础设施建设</t>
  </si>
  <si>
    <t>草市村三组、五组拦河闸需要翻建维修，中学巷道3000米，三趟街边沟2600米</t>
  </si>
  <si>
    <t>草市</t>
  </si>
  <si>
    <t xml:space="preserve">大窝棚村基础设施建设
</t>
  </si>
  <si>
    <t>边沟1300米；巷道大墙3000米；巷道路面铺油1500米，河套两侧维修4公里.作业路维修5-6条约15公里.</t>
  </si>
  <si>
    <t>大窝棚</t>
  </si>
  <si>
    <t>粘泥岭村基础设施建设</t>
  </si>
  <si>
    <t>边沟2300米，巷道大墙1500米，路灯35盏，河道石笼子2公里，巷道黑油3000米</t>
  </si>
  <si>
    <t>粘泥岭</t>
  </si>
  <si>
    <t>太平沟村基础设施建设</t>
  </si>
  <si>
    <t>太平沟屯边沟2000米；王油房组边沟2000米,巷道铺油3120米；王油房村内边沟石笼500米；围墙4000米</t>
  </si>
  <si>
    <t>太平沟村</t>
  </si>
  <si>
    <t>上甸子村基础设施建设</t>
  </si>
  <si>
    <t>石笼护坡1500米，0.8米宽防渗渠4300米，0.6米宽防渗渠3000米，油路面4000米长，3.5米宽；富丰屯东桥管涵，水泥路500米，太阳能路灯100盏；分水岭组围墙3000延长米，上甸子组3800米,富丰屯围墙600米，上甸子租后街边沟0.8米宽270米</t>
  </si>
  <si>
    <t>上甸子</t>
  </si>
  <si>
    <t>三道背村基础设施建设</t>
  </si>
  <si>
    <t>巷道边沟4000米，巷道铺油5000米</t>
  </si>
  <si>
    <t>三道背村</t>
  </si>
  <si>
    <t>大板河村基础设施建设</t>
  </si>
  <si>
    <t>大板河，主道750米，巷道4200米铺油面：边沟8900米。小板河：巷道2320米。大板河河堤水毁360米。河道清理7000米。水毁水渠500米。路灯80盏。</t>
  </si>
  <si>
    <t>大板河</t>
  </si>
  <si>
    <t>东大道村基础设施建设</t>
  </si>
  <si>
    <t>东大道村巷道围墙2000米，巷道边沟1800米</t>
  </si>
  <si>
    <t>东大道村</t>
  </si>
  <si>
    <t>夏家堡镇村级路灯建设项目</t>
  </si>
  <si>
    <t>15个村村级路灯安装、维修544盏</t>
  </si>
  <si>
    <t>大地、文屯等15个村</t>
  </si>
  <si>
    <t>郁霞</t>
  </si>
  <si>
    <t>夏家堡镇2025年村屯美化项目</t>
  </si>
  <si>
    <t>刘小堡、猴石等6村建设边沟13230延长米，264.6万元；5个村新建或维修围墙16000米，计257.4万元</t>
  </si>
  <si>
    <t>刘小堡、猴石等6村</t>
  </si>
  <si>
    <t>夏家堡镇村级巷道建设项目</t>
  </si>
  <si>
    <t>镇内14个村修巷道、路面铺油</t>
  </si>
  <si>
    <t>湾龙背等14村</t>
  </si>
  <si>
    <t>2025年于家堡村人居环境整治项目</t>
  </si>
  <si>
    <t>1.建设围墙113米；
2.全村加密安装路灯72盏。</t>
  </si>
  <si>
    <t>改善村级人居环境</t>
  </si>
  <si>
    <t>通过建设围墙113米、安装路灯72盏，可以改进村里的生活环境，方便村民进行生产工作学习或娱乐活动，推进美丽乡村建设，造福百姓。</t>
  </si>
  <si>
    <t>五、乡村治理和精神文明建设</t>
  </si>
  <si>
    <t>垃圾清运等小型公益设施项目</t>
  </si>
  <si>
    <t>对有需求的乡镇补齐小型垃圾清运设施短板</t>
  </si>
  <si>
    <t>所有村</t>
  </si>
  <si>
    <t>巩固脱贫成果，补齐垃圾清运设施短板，改善农村人居环境</t>
  </si>
  <si>
    <t>对有需求的乡镇，补助小型垃圾清运设施及资金，支持乡镇垃圾清运工作顺利推进</t>
  </si>
  <si>
    <t>六、项目管理费</t>
  </si>
  <si>
    <t>项目管理费</t>
  </si>
  <si>
    <t>数字化防贫保险</t>
  </si>
  <si>
    <t>承保额15%的防贫保险服务费，为数字化防贫保险项目顺利实施提供资金保障。</t>
  </si>
  <si>
    <t>清原县临时救助</t>
  </si>
  <si>
    <t>为及时有效缓解我县防返贫监测对象遭遇突发性、临时性基本生活困难</t>
  </si>
  <si>
    <t>临时救助</t>
  </si>
  <si>
    <t>对符合临时救助条件的监测对象
进行资金救助</t>
  </si>
  <si>
    <t>脱贫成效监测费</t>
  </si>
  <si>
    <t>投入省级财政专项资金2.2万元用于全县被抽中的乡镇或村建档立卡户统计监测补助</t>
  </si>
  <si>
    <t>统计局</t>
  </si>
  <si>
    <t>梁强</t>
  </si>
  <si>
    <t>有效带动建档立卡脱贫户参与、巩固脱贫成效。</t>
  </si>
  <si>
    <t>通过对120户脱贫户实施统计监测，巩固取得的脱贫成效。</t>
  </si>
  <si>
    <t>巩固脱贫成果监测费</t>
  </si>
  <si>
    <t>对社区居民实施统计监测</t>
  </si>
  <si>
    <t>国家统计局清原调查队</t>
  </si>
  <si>
    <t>张萍</t>
  </si>
  <si>
    <t>通过对100户社区、农村居民实施统计监测，巩固取得的脱贫成效。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</si>
</sst>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6">
    <font>
      <sz val="10"/>
      <name val="Arial"/>
      <charset val="0"/>
    </font>
    <font>
      <sz val="12"/>
      <name val="仿宋"/>
      <charset val="0"/>
    </font>
    <font>
      <sz val="12"/>
      <color theme="1"/>
      <name val="仿宋"/>
      <charset val="0"/>
    </font>
    <font>
      <b/>
      <sz val="16"/>
      <name val="黑体"/>
      <charset val="134"/>
    </font>
    <font>
      <sz val="12"/>
      <name val="仿宋"/>
      <charset val="134"/>
    </font>
    <font>
      <sz val="12"/>
      <color theme="1"/>
      <name val="仿宋"/>
      <charset val="134"/>
    </font>
    <font>
      <sz val="12"/>
      <color rgb="FF000000"/>
      <name val="仿宋"/>
      <charset val="134"/>
    </font>
    <font>
      <sz val="12"/>
      <color indexed="8"/>
      <name val="仿宋"/>
      <charset val="134"/>
    </font>
    <font>
      <b/>
      <sz val="12"/>
      <color theme="1"/>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indexed="53"/>
      <name val="宋体"/>
      <charset val="134"/>
    </font>
    <font>
      <b/>
      <sz val="11"/>
      <color indexed="8"/>
      <name val="宋体"/>
      <charset val="134"/>
    </font>
    <font>
      <sz val="11"/>
      <color indexed="10"/>
      <name val="宋体"/>
      <charset val="134"/>
    </font>
    <font>
      <sz val="10"/>
      <name val="宋体"/>
      <charset val="134"/>
    </font>
    <font>
      <sz val="11"/>
      <color indexed="17"/>
      <name val="宋体"/>
      <charset val="134"/>
    </font>
  </fonts>
  <fills count="3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s>
  <cellStyleXfs count="64">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29" fillId="0" borderId="0">
      <alignment vertical="center"/>
    </xf>
    <xf numFmtId="0" fontId="30" fillId="0" borderId="0">
      <alignment vertical="center"/>
    </xf>
    <xf numFmtId="0" fontId="29" fillId="0" borderId="0">
      <alignment vertical="center"/>
    </xf>
    <xf numFmtId="0" fontId="29" fillId="0" borderId="0">
      <alignment vertical="center"/>
    </xf>
    <xf numFmtId="0" fontId="30" fillId="0" borderId="0">
      <alignment vertical="center"/>
    </xf>
    <xf numFmtId="0" fontId="29" fillId="0" borderId="0">
      <alignment vertical="center"/>
    </xf>
    <xf numFmtId="0" fontId="31" fillId="0" borderId="11" applyNumberFormat="0" applyFill="0" applyAlignment="0" applyProtection="0">
      <alignment vertical="center"/>
    </xf>
    <xf numFmtId="0" fontId="30" fillId="0" borderId="0">
      <alignment vertical="center"/>
    </xf>
    <xf numFmtId="0" fontId="32" fillId="0" borderId="12">
      <alignment vertical="center"/>
    </xf>
    <xf numFmtId="0" fontId="33" fillId="0" borderId="0" applyBorder="0">
      <alignment vertical="center"/>
    </xf>
    <xf numFmtId="0" fontId="29" fillId="0" borderId="0">
      <alignment vertical="center"/>
    </xf>
    <xf numFmtId="0" fontId="31" fillId="0" borderId="11" applyNumberFormat="0" applyFill="0" applyAlignment="0" applyProtection="0">
      <alignment vertical="center"/>
    </xf>
    <xf numFmtId="0" fontId="34" fillId="0" borderId="0"/>
    <xf numFmtId="0" fontId="35" fillId="34" borderId="0" applyNumberFormat="0" applyBorder="0" applyAlignment="0" applyProtection="0">
      <alignment vertical="center"/>
    </xf>
  </cellStyleXfs>
  <cellXfs count="41">
    <xf numFmtId="0" fontId="0" fillId="0" borderId="0" xfId="0"/>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49" fontId="1" fillId="2" borderId="0" xfId="0" applyNumberFormat="1" applyFont="1" applyFill="1" applyAlignment="1">
      <alignment horizontal="center" vertical="center" wrapText="1"/>
    </xf>
    <xf numFmtId="0" fontId="1"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49" fontId="5" fillId="2" borderId="2" xfId="56" applyNumberFormat="1" applyFont="1" applyFill="1" applyBorder="1" applyAlignment="1" applyProtection="1">
      <alignment horizontal="center" vertical="center" wrapText="1"/>
    </xf>
    <xf numFmtId="0" fontId="6" fillId="2" borderId="2" xfId="0" applyNumberFormat="1" applyFont="1" applyFill="1" applyBorder="1" applyAlignment="1">
      <alignment horizontal="center" vertical="center" wrapText="1"/>
    </xf>
    <xf numFmtId="49" fontId="5" fillId="2" borderId="2" xfId="53" applyNumberFormat="1" applyFont="1" applyFill="1" applyBorder="1" applyAlignment="1">
      <alignment horizontal="center" vertical="center" wrapText="1"/>
    </xf>
    <xf numFmtId="0" fontId="5" fillId="2" borderId="2" xfId="53" applyFont="1" applyFill="1" applyBorder="1" applyAlignment="1">
      <alignment horizontal="center" vertical="center" wrapText="1"/>
    </xf>
    <xf numFmtId="49" fontId="4" fillId="2" borderId="2" xfId="0" applyNumberFormat="1" applyFont="1" applyFill="1" applyBorder="1" applyAlignment="1">
      <alignment horizontal="center" vertical="center" wrapText="1" shrinkToFit="1"/>
    </xf>
    <xf numFmtId="49" fontId="3" fillId="2" borderId="0" xfId="0" applyNumberFormat="1" applyFont="1" applyFill="1" applyAlignment="1">
      <alignment horizontal="center" vertical="center" wrapText="1"/>
    </xf>
    <xf numFmtId="0" fontId="3" fillId="2" borderId="0" xfId="0" applyNumberFormat="1" applyFont="1" applyFill="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7" fillId="2" borderId="2" xfId="5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shrinkToFit="1"/>
    </xf>
    <xf numFmtId="49" fontId="8" fillId="2" borderId="2"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2" borderId="2" xfId="53" applyNumberFormat="1" applyFont="1" applyFill="1" applyBorder="1" applyAlignment="1">
      <alignment horizontal="center" vertical="center" wrapText="1"/>
    </xf>
    <xf numFmtId="49" fontId="5" fillId="2" borderId="2" xfId="52" applyNumberFormat="1" applyFont="1" applyFill="1" applyBorder="1" applyAlignment="1">
      <alignment horizontal="center" vertical="center" wrapText="1" shrinkToFit="1"/>
    </xf>
    <xf numFmtId="0" fontId="5" fillId="2" borderId="2" xfId="51" applyNumberFormat="1" applyFont="1" applyFill="1" applyBorder="1" applyAlignment="1">
      <alignment horizontal="center" vertical="center" wrapText="1"/>
    </xf>
    <xf numFmtId="49" fontId="6" fillId="2" borderId="2" xfId="53" applyNumberFormat="1" applyFont="1" applyFill="1" applyBorder="1" applyAlignment="1">
      <alignment horizontal="center" vertical="center" wrapText="1"/>
    </xf>
    <xf numFmtId="49" fontId="8" fillId="2" borderId="2" xfId="51" applyNumberFormat="1" applyFont="1" applyFill="1" applyBorder="1" applyAlignment="1">
      <alignment horizontal="center" vertical="center" wrapText="1"/>
    </xf>
    <xf numFmtId="0" fontId="5" fillId="2" borderId="2" xfId="51" applyFont="1" applyFill="1" applyBorder="1" applyAlignment="1">
      <alignment horizontal="center" vertical="center" wrapText="1"/>
    </xf>
    <xf numFmtId="0" fontId="5" fillId="2" borderId="2" xfId="57"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5" fillId="2" borderId="2" xfId="49" applyNumberFormat="1" applyFont="1" applyFill="1" applyBorder="1" applyAlignment="1">
      <alignment horizontal="center" vertical="center" wrapText="1" shrinkToFit="1"/>
    </xf>
    <xf numFmtId="0" fontId="5" fillId="2" borderId="2" xfId="55" applyNumberFormat="1" applyFont="1" applyFill="1" applyBorder="1" applyAlignment="1">
      <alignment horizontal="center" vertical="center" wrapText="1" shrinkToFit="1"/>
    </xf>
    <xf numFmtId="49" fontId="5" fillId="2" borderId="2" xfId="55" applyNumberFormat="1" applyFont="1" applyFill="1" applyBorder="1" applyAlignment="1">
      <alignment horizontal="center" vertical="center" wrapText="1" shrinkToFit="1"/>
    </xf>
    <xf numFmtId="49" fontId="5" fillId="2" borderId="2" xfId="54" applyNumberFormat="1" applyFont="1" applyFill="1" applyBorder="1" applyAlignment="1">
      <alignment horizontal="center" vertical="center" wrapText="1" shrinkToFi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2 3" xfId="49"/>
    <cellStyle name="常规 22 9" xfId="50"/>
    <cellStyle name="常规 2 5 2 2 2" xfId="51"/>
    <cellStyle name="常规 22" xfId="52"/>
    <cellStyle name="常规_Sheet1" xfId="53"/>
    <cellStyle name="常规 10 2 2" xfId="54"/>
    <cellStyle name="常规 22 2 2" xfId="55"/>
    <cellStyle name="链接单元格 2" xfId="56"/>
    <cellStyle name="常规 10 2 2 2" xfId="57"/>
    <cellStyle name="汇总 2 7 2" xfId="58"/>
    <cellStyle name="警告文本 2 6" xfId="59"/>
    <cellStyle name="常规 254 3" xfId="60"/>
    <cellStyle name="链接单元格 3 3" xfId="61"/>
    <cellStyle name="_ET_STYLE_NoName_00_ 3 2" xfId="62"/>
    <cellStyle name="好 2 2" xfId="6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87"/>
  <sheetViews>
    <sheetView tabSelected="1" zoomScale="90" zoomScaleNormal="90" zoomScaleSheetLayoutView="60" workbookViewId="0">
      <selection activeCell="K7" sqref="K7"/>
    </sheetView>
  </sheetViews>
  <sheetFormatPr defaultColWidth="9.14285714285714" defaultRowHeight="14.25"/>
  <cols>
    <col min="1" max="1" width="12.1428571428571" style="1" customWidth="1"/>
    <col min="2" max="2" width="22.2857142857143" style="1" customWidth="1"/>
    <col min="3" max="3" width="6.5047619047619" style="1" customWidth="1"/>
    <col min="4" max="4" width="42.0571428571429" style="1" customWidth="1"/>
    <col min="5" max="5" width="8.28571428571429" style="1" customWidth="1"/>
    <col min="6" max="6" width="9.71428571428571" style="1" customWidth="1"/>
    <col min="7" max="7" width="5.71428571428571" style="1" customWidth="1"/>
    <col min="8" max="8" width="10.5714285714286" style="1" customWidth="1"/>
    <col min="9" max="9" width="9.71428571428571" style="1" customWidth="1"/>
    <col min="10" max="10" width="13" style="3" customWidth="1"/>
    <col min="11" max="11" width="14.4285714285714" style="4" customWidth="1"/>
    <col min="12" max="12" width="7.71428571428571" style="3" customWidth="1"/>
    <col min="13" max="13" width="12" style="3" customWidth="1"/>
    <col min="14" max="14" width="12.5714285714286" style="3" customWidth="1"/>
    <col min="15" max="15" width="44.1238095238095" style="1" customWidth="1"/>
    <col min="16" max="16" width="54.2857142857143" style="1" customWidth="1"/>
    <col min="17" max="16384" width="9.14285714285714" style="1"/>
  </cols>
  <sheetData>
    <row r="1" ht="31" customHeight="1" spans="1:16">
      <c r="A1" s="5" t="s">
        <v>0</v>
      </c>
      <c r="B1" s="5"/>
      <c r="C1" s="5"/>
      <c r="D1" s="5"/>
      <c r="E1" s="5"/>
      <c r="F1" s="5"/>
      <c r="G1" s="5"/>
      <c r="H1" s="5"/>
      <c r="I1" s="5"/>
      <c r="J1" s="19"/>
      <c r="K1" s="20"/>
      <c r="L1" s="19"/>
      <c r="M1" s="19"/>
      <c r="N1" s="19"/>
      <c r="O1" s="5"/>
      <c r="P1" s="5"/>
    </row>
    <row r="2" ht="29" customHeight="1" spans="1:16">
      <c r="A2" s="6" t="s">
        <v>1</v>
      </c>
      <c r="B2" s="6"/>
      <c r="C2" s="6"/>
      <c r="D2" s="6"/>
      <c r="E2" s="7" t="s">
        <v>2</v>
      </c>
      <c r="F2" s="7"/>
      <c r="G2" s="7"/>
      <c r="H2" s="7"/>
      <c r="I2" s="7"/>
      <c r="J2" s="7"/>
      <c r="K2" s="7"/>
      <c r="L2" s="7"/>
      <c r="M2" s="21" t="s">
        <v>3</v>
      </c>
      <c r="N2" s="21"/>
      <c r="O2" s="7"/>
      <c r="P2" s="7"/>
    </row>
    <row r="3" ht="23.25" customHeight="1" spans="1:16">
      <c r="A3" s="8" t="s">
        <v>4</v>
      </c>
      <c r="B3" s="9" t="s">
        <v>5</v>
      </c>
      <c r="C3" s="9" t="s">
        <v>6</v>
      </c>
      <c r="D3" s="9" t="s">
        <v>7</v>
      </c>
      <c r="E3" s="9" t="s">
        <v>8</v>
      </c>
      <c r="F3" s="9"/>
      <c r="G3" s="9" t="s">
        <v>9</v>
      </c>
      <c r="H3" s="9" t="s">
        <v>10</v>
      </c>
      <c r="I3" s="9" t="s">
        <v>11</v>
      </c>
      <c r="J3" s="8" t="s">
        <v>12</v>
      </c>
      <c r="K3" s="22" t="s">
        <v>13</v>
      </c>
      <c r="L3" s="8" t="s">
        <v>14</v>
      </c>
      <c r="M3" s="8" t="s">
        <v>15</v>
      </c>
      <c r="N3" s="8"/>
      <c r="O3" s="9" t="s">
        <v>16</v>
      </c>
      <c r="P3" s="9" t="s">
        <v>17</v>
      </c>
    </row>
    <row r="4" ht="16.5" customHeight="1" spans="1:16">
      <c r="A4" s="8"/>
      <c r="B4" s="9"/>
      <c r="C4" s="9"/>
      <c r="D4" s="9"/>
      <c r="E4" s="9" t="s">
        <v>18</v>
      </c>
      <c r="F4" s="9" t="s">
        <v>19</v>
      </c>
      <c r="G4" s="9"/>
      <c r="H4" s="9"/>
      <c r="I4" s="9"/>
      <c r="J4" s="8"/>
      <c r="K4" s="22"/>
      <c r="L4" s="8"/>
      <c r="M4" s="8" t="s">
        <v>20</v>
      </c>
      <c r="N4" s="8" t="s">
        <v>21</v>
      </c>
      <c r="O4" s="9"/>
      <c r="P4" s="9"/>
    </row>
    <row r="5" ht="16" customHeight="1" spans="1:16">
      <c r="A5" s="8"/>
      <c r="B5" s="9"/>
      <c r="C5" s="9"/>
      <c r="D5" s="9"/>
      <c r="E5" s="9"/>
      <c r="F5" s="9"/>
      <c r="G5" s="9"/>
      <c r="H5" s="9"/>
      <c r="I5" s="9"/>
      <c r="J5" s="8"/>
      <c r="K5" s="22"/>
      <c r="L5" s="8"/>
      <c r="M5" s="8"/>
      <c r="N5" s="8"/>
      <c r="O5" s="9"/>
      <c r="P5" s="9"/>
    </row>
    <row r="6" ht="30" customHeight="1" spans="1:16">
      <c r="A6" s="8" t="s">
        <v>12</v>
      </c>
      <c r="B6" s="9"/>
      <c r="C6" s="9"/>
      <c r="D6" s="9"/>
      <c r="E6" s="9"/>
      <c r="F6" s="9"/>
      <c r="G6" s="9"/>
      <c r="H6" s="9"/>
      <c r="I6" s="9"/>
      <c r="J6" s="22">
        <f>SUM(J7,J101,J104,J113,J380,J382)</f>
        <v>67372.501</v>
      </c>
      <c r="K6" s="22">
        <f>SUM(K382,K380,K113,K104,K101,K7)</f>
        <v>67369.501</v>
      </c>
      <c r="L6" s="22">
        <f>SUM(L104)</f>
        <v>3</v>
      </c>
      <c r="M6" s="22">
        <f>SUM(M7,M101,M104,M113,M380,M382)</f>
        <v>82720</v>
      </c>
      <c r="N6" s="22">
        <f>SUM(N7,N101,N104,N113,N380,N382)</f>
        <v>158434</v>
      </c>
      <c r="O6" s="9"/>
      <c r="P6" s="9"/>
    </row>
    <row r="7" s="1" customFormat="1" ht="28.5" spans="1:16">
      <c r="A7" s="10" t="s">
        <v>22</v>
      </c>
      <c r="B7" s="9" t="s">
        <v>23</v>
      </c>
      <c r="C7" s="9"/>
      <c r="D7" s="9"/>
      <c r="E7" s="9"/>
      <c r="F7" s="9"/>
      <c r="G7" s="9"/>
      <c r="H7" s="9"/>
      <c r="I7" s="9"/>
      <c r="J7" s="22">
        <f>SUM(J8:J100)</f>
        <v>13276.711</v>
      </c>
      <c r="K7" s="22">
        <f>SUM(J8:J100)</f>
        <v>13276.711</v>
      </c>
      <c r="L7" s="22"/>
      <c r="M7" s="22">
        <f>SUM(M8:M100)</f>
        <v>26855</v>
      </c>
      <c r="N7" s="22">
        <f>SUM(N8:N100)</f>
        <v>52135</v>
      </c>
      <c r="O7" s="9"/>
      <c r="P7" s="9"/>
    </row>
    <row r="8" s="2" customFormat="1" ht="28.5" spans="1:16">
      <c r="A8" s="11">
        <v>1</v>
      </c>
      <c r="B8" s="12" t="s">
        <v>24</v>
      </c>
      <c r="C8" s="13" t="s">
        <v>25</v>
      </c>
      <c r="D8" s="12" t="s">
        <v>24</v>
      </c>
      <c r="E8" s="12" t="s">
        <v>26</v>
      </c>
      <c r="F8" s="12" t="s">
        <v>27</v>
      </c>
      <c r="G8" s="13">
        <v>2025</v>
      </c>
      <c r="H8" s="14" t="s">
        <v>28</v>
      </c>
      <c r="I8" s="23" t="s">
        <v>29</v>
      </c>
      <c r="J8" s="15">
        <v>30</v>
      </c>
      <c r="K8" s="15">
        <v>30</v>
      </c>
      <c r="L8" s="24"/>
      <c r="M8" s="15">
        <v>40</v>
      </c>
      <c r="N8" s="24">
        <v>40</v>
      </c>
      <c r="O8" s="12" t="s">
        <v>24</v>
      </c>
      <c r="P8" s="12" t="s">
        <v>30</v>
      </c>
    </row>
    <row r="9" s="2" customFormat="1" ht="28.5" spans="1:16">
      <c r="A9" s="11">
        <v>2</v>
      </c>
      <c r="B9" s="15" t="s">
        <v>31</v>
      </c>
      <c r="C9" s="12" t="s">
        <v>32</v>
      </c>
      <c r="D9" s="12" t="s">
        <v>33</v>
      </c>
      <c r="E9" s="12" t="s">
        <v>34</v>
      </c>
      <c r="F9" s="12" t="s">
        <v>35</v>
      </c>
      <c r="G9" s="12">
        <v>2025</v>
      </c>
      <c r="H9" s="15" t="s">
        <v>36</v>
      </c>
      <c r="I9" s="12" t="s">
        <v>29</v>
      </c>
      <c r="J9" s="15">
        <v>100</v>
      </c>
      <c r="K9" s="15">
        <v>100</v>
      </c>
      <c r="L9" s="24"/>
      <c r="M9" s="15">
        <v>5032</v>
      </c>
      <c r="N9" s="15">
        <v>9526</v>
      </c>
      <c r="O9" s="12" t="s">
        <v>37</v>
      </c>
      <c r="P9" s="12" t="s">
        <v>38</v>
      </c>
    </row>
    <row r="10" s="2" customFormat="1" ht="28.5" spans="1:17">
      <c r="A10" s="11">
        <v>3</v>
      </c>
      <c r="B10" s="16" t="s">
        <v>39</v>
      </c>
      <c r="C10" s="13" t="s">
        <v>25</v>
      </c>
      <c r="D10" s="17" t="s">
        <v>40</v>
      </c>
      <c r="E10" s="13" t="s">
        <v>41</v>
      </c>
      <c r="F10" s="13" t="s">
        <v>42</v>
      </c>
      <c r="G10" s="13">
        <v>2025</v>
      </c>
      <c r="H10" s="13" t="s">
        <v>43</v>
      </c>
      <c r="I10" s="13" t="s">
        <v>44</v>
      </c>
      <c r="J10" s="10">
        <v>900</v>
      </c>
      <c r="K10" s="11">
        <v>900</v>
      </c>
      <c r="L10" s="10"/>
      <c r="M10" s="10">
        <v>129</v>
      </c>
      <c r="N10" s="10">
        <v>225</v>
      </c>
      <c r="O10" s="13" t="s">
        <v>45</v>
      </c>
      <c r="P10" s="13" t="s">
        <v>46</v>
      </c>
      <c r="Q10" s="28"/>
    </row>
    <row r="11" s="2" customFormat="1" ht="42.75" spans="1:17">
      <c r="A11" s="11">
        <v>4</v>
      </c>
      <c r="B11" s="9" t="s">
        <v>47</v>
      </c>
      <c r="C11" s="9" t="s">
        <v>25</v>
      </c>
      <c r="D11" s="9" t="s">
        <v>48</v>
      </c>
      <c r="E11" s="9" t="s">
        <v>41</v>
      </c>
      <c r="F11" s="9" t="s">
        <v>49</v>
      </c>
      <c r="G11" s="13">
        <v>2025</v>
      </c>
      <c r="H11" s="9" t="s">
        <v>43</v>
      </c>
      <c r="I11" s="25" t="s">
        <v>44</v>
      </c>
      <c r="J11" s="8">
        <v>200</v>
      </c>
      <c r="K11" s="22">
        <v>200</v>
      </c>
      <c r="L11" s="8"/>
      <c r="M11" s="8">
        <v>129</v>
      </c>
      <c r="N11" s="8">
        <v>225</v>
      </c>
      <c r="O11" s="9" t="s">
        <v>45</v>
      </c>
      <c r="P11" s="9" t="s">
        <v>50</v>
      </c>
      <c r="Q11" s="28"/>
    </row>
    <row r="12" s="2" customFormat="1" ht="42.75" spans="1:17">
      <c r="A12" s="11">
        <v>5</v>
      </c>
      <c r="B12" s="9" t="s">
        <v>51</v>
      </c>
      <c r="C12" s="9" t="s">
        <v>25</v>
      </c>
      <c r="D12" s="9" t="s">
        <v>52</v>
      </c>
      <c r="E12" s="9" t="s">
        <v>41</v>
      </c>
      <c r="F12" s="9" t="s">
        <v>49</v>
      </c>
      <c r="G12" s="13">
        <v>2025</v>
      </c>
      <c r="H12" s="9" t="s">
        <v>43</v>
      </c>
      <c r="I12" s="25" t="s">
        <v>44</v>
      </c>
      <c r="J12" s="8">
        <v>2</v>
      </c>
      <c r="K12" s="22">
        <v>2</v>
      </c>
      <c r="L12" s="8"/>
      <c r="M12" s="8">
        <v>129</v>
      </c>
      <c r="N12" s="8">
        <v>225</v>
      </c>
      <c r="O12" s="9" t="s">
        <v>53</v>
      </c>
      <c r="P12" s="9" t="s">
        <v>54</v>
      </c>
      <c r="Q12" s="28"/>
    </row>
    <row r="13" s="2" customFormat="1" ht="42.75" spans="1:16">
      <c r="A13" s="11">
        <v>6</v>
      </c>
      <c r="B13" s="9" t="s">
        <v>55</v>
      </c>
      <c r="C13" s="9" t="s">
        <v>25</v>
      </c>
      <c r="D13" s="9" t="s">
        <v>56</v>
      </c>
      <c r="E13" s="9" t="s">
        <v>41</v>
      </c>
      <c r="F13" s="9" t="s">
        <v>57</v>
      </c>
      <c r="G13" s="9">
        <v>2025</v>
      </c>
      <c r="H13" s="9" t="s">
        <v>43</v>
      </c>
      <c r="I13" s="9" t="s">
        <v>44</v>
      </c>
      <c r="J13" s="8">
        <v>50</v>
      </c>
      <c r="K13" s="22">
        <v>50</v>
      </c>
      <c r="L13" s="8"/>
      <c r="M13" s="8">
        <v>138</v>
      </c>
      <c r="N13" s="8">
        <v>240</v>
      </c>
      <c r="O13" s="9" t="s">
        <v>45</v>
      </c>
      <c r="P13" s="9" t="s">
        <v>58</v>
      </c>
    </row>
    <row r="14" s="2" customFormat="1" ht="42.75" spans="1:16">
      <c r="A14" s="11">
        <v>7</v>
      </c>
      <c r="B14" s="16" t="s">
        <v>59</v>
      </c>
      <c r="C14" s="9" t="s">
        <v>25</v>
      </c>
      <c r="D14" s="9" t="s">
        <v>60</v>
      </c>
      <c r="E14" s="9" t="s">
        <v>61</v>
      </c>
      <c r="F14" s="9" t="s">
        <v>62</v>
      </c>
      <c r="G14" s="13">
        <v>2025</v>
      </c>
      <c r="H14" s="9" t="s">
        <v>63</v>
      </c>
      <c r="I14" s="25" t="s">
        <v>64</v>
      </c>
      <c r="J14" s="8">
        <v>117.171</v>
      </c>
      <c r="K14" s="22">
        <v>117.171</v>
      </c>
      <c r="L14" s="8"/>
      <c r="M14" s="8">
        <v>407</v>
      </c>
      <c r="N14" s="8">
        <v>760</v>
      </c>
      <c r="O14" s="9" t="s">
        <v>65</v>
      </c>
      <c r="P14" s="9" t="s">
        <v>66</v>
      </c>
    </row>
    <row r="15" s="2" customFormat="1" ht="57" spans="1:16">
      <c r="A15" s="11">
        <v>8</v>
      </c>
      <c r="B15" s="16" t="s">
        <v>67</v>
      </c>
      <c r="C15" s="9" t="s">
        <v>25</v>
      </c>
      <c r="D15" s="9" t="s">
        <v>68</v>
      </c>
      <c r="E15" s="9" t="s">
        <v>61</v>
      </c>
      <c r="F15" s="9" t="s">
        <v>49</v>
      </c>
      <c r="G15" s="13">
        <v>2025</v>
      </c>
      <c r="H15" s="9" t="s">
        <v>63</v>
      </c>
      <c r="I15" s="25" t="s">
        <v>64</v>
      </c>
      <c r="J15" s="8">
        <v>30</v>
      </c>
      <c r="K15" s="22">
        <v>30</v>
      </c>
      <c r="L15" s="8"/>
      <c r="M15" s="8">
        <v>140</v>
      </c>
      <c r="N15" s="8">
        <v>292</v>
      </c>
      <c r="O15" s="9" t="s">
        <v>69</v>
      </c>
      <c r="P15" s="9" t="s">
        <v>70</v>
      </c>
    </row>
    <row r="16" s="2" customFormat="1" ht="28.5" spans="1:16">
      <c r="A16" s="11">
        <v>9</v>
      </c>
      <c r="B16" s="16" t="s">
        <v>71</v>
      </c>
      <c r="C16" s="9" t="s">
        <v>25</v>
      </c>
      <c r="D16" s="9" t="s">
        <v>72</v>
      </c>
      <c r="E16" s="9" t="s">
        <v>73</v>
      </c>
      <c r="F16" s="9" t="s">
        <v>74</v>
      </c>
      <c r="G16" s="13">
        <v>2025</v>
      </c>
      <c r="H16" s="9" t="s">
        <v>75</v>
      </c>
      <c r="I16" s="25" t="s">
        <v>76</v>
      </c>
      <c r="J16" s="8">
        <v>90</v>
      </c>
      <c r="K16" s="22">
        <v>90</v>
      </c>
      <c r="L16" s="8"/>
      <c r="M16" s="8">
        <v>25</v>
      </c>
      <c r="N16" s="8">
        <v>34</v>
      </c>
      <c r="O16" s="9" t="s">
        <v>53</v>
      </c>
      <c r="P16" s="9" t="s">
        <v>77</v>
      </c>
    </row>
    <row r="17" s="2" customFormat="1" ht="42.75" spans="1:16">
      <c r="A17" s="11">
        <v>10</v>
      </c>
      <c r="B17" s="16" t="s">
        <v>78</v>
      </c>
      <c r="C17" s="9" t="s">
        <v>25</v>
      </c>
      <c r="D17" s="9" t="s">
        <v>68</v>
      </c>
      <c r="E17" s="9" t="s">
        <v>73</v>
      </c>
      <c r="F17" s="9" t="s">
        <v>49</v>
      </c>
      <c r="G17" s="13">
        <v>2025</v>
      </c>
      <c r="H17" s="9" t="s">
        <v>75</v>
      </c>
      <c r="I17" s="25" t="s">
        <v>76</v>
      </c>
      <c r="J17" s="8">
        <v>12</v>
      </c>
      <c r="K17" s="22">
        <v>12</v>
      </c>
      <c r="L17" s="8"/>
      <c r="M17" s="8">
        <v>172</v>
      </c>
      <c r="N17" s="8">
        <v>296</v>
      </c>
      <c r="O17" s="9" t="s">
        <v>53</v>
      </c>
      <c r="P17" s="9" t="s">
        <v>54</v>
      </c>
    </row>
    <row r="18" s="2" customFormat="1" ht="42.75" spans="1:16">
      <c r="A18" s="11">
        <v>11</v>
      </c>
      <c r="B18" s="16" t="s">
        <v>78</v>
      </c>
      <c r="C18" s="9" t="s">
        <v>25</v>
      </c>
      <c r="D18" s="9" t="s">
        <v>79</v>
      </c>
      <c r="E18" s="9" t="s">
        <v>34</v>
      </c>
      <c r="F18" s="9" t="s">
        <v>80</v>
      </c>
      <c r="G18" s="13">
        <v>2025</v>
      </c>
      <c r="H18" s="9" t="s">
        <v>81</v>
      </c>
      <c r="I18" s="25" t="s">
        <v>82</v>
      </c>
      <c r="J18" s="8">
        <v>40</v>
      </c>
      <c r="K18" s="22">
        <v>40</v>
      </c>
      <c r="L18" s="8"/>
      <c r="M18" s="8">
        <v>650</v>
      </c>
      <c r="N18" s="8">
        <v>1247</v>
      </c>
      <c r="O18" s="9" t="s">
        <v>53</v>
      </c>
      <c r="P18" s="9" t="s">
        <v>54</v>
      </c>
    </row>
    <row r="19" s="2" customFormat="1" ht="57" spans="1:16">
      <c r="A19" s="11">
        <v>12</v>
      </c>
      <c r="B19" s="16" t="s">
        <v>83</v>
      </c>
      <c r="C19" s="9" t="s">
        <v>25</v>
      </c>
      <c r="D19" s="9" t="s">
        <v>84</v>
      </c>
      <c r="E19" s="9" t="s">
        <v>34</v>
      </c>
      <c r="F19" s="9" t="s">
        <v>85</v>
      </c>
      <c r="G19" s="13">
        <v>2025</v>
      </c>
      <c r="H19" s="9" t="s">
        <v>81</v>
      </c>
      <c r="I19" s="25" t="s">
        <v>82</v>
      </c>
      <c r="J19" s="8">
        <v>55</v>
      </c>
      <c r="K19" s="22">
        <v>55</v>
      </c>
      <c r="L19" s="8"/>
      <c r="M19" s="8">
        <v>48</v>
      </c>
      <c r="N19" s="8">
        <v>99</v>
      </c>
      <c r="O19" s="9" t="s">
        <v>86</v>
      </c>
      <c r="P19" s="9" t="s">
        <v>87</v>
      </c>
    </row>
    <row r="20" s="2" customFormat="1" ht="42.75" spans="1:16">
      <c r="A20" s="11">
        <v>13</v>
      </c>
      <c r="B20" s="16" t="s">
        <v>88</v>
      </c>
      <c r="C20" s="9" t="s">
        <v>25</v>
      </c>
      <c r="D20" s="9" t="s">
        <v>89</v>
      </c>
      <c r="E20" s="9" t="s">
        <v>90</v>
      </c>
      <c r="F20" s="9" t="s">
        <v>91</v>
      </c>
      <c r="G20" s="13">
        <v>2025</v>
      </c>
      <c r="H20" s="9" t="s">
        <v>92</v>
      </c>
      <c r="I20" s="25" t="s">
        <v>93</v>
      </c>
      <c r="J20" s="8">
        <v>40</v>
      </c>
      <c r="K20" s="22">
        <v>40</v>
      </c>
      <c r="L20" s="8"/>
      <c r="M20" s="8">
        <v>593</v>
      </c>
      <c r="N20" s="8">
        <v>1121</v>
      </c>
      <c r="O20" s="9" t="s">
        <v>94</v>
      </c>
      <c r="P20" s="9" t="s">
        <v>95</v>
      </c>
    </row>
    <row r="21" s="2" customFormat="1" ht="42.75" spans="1:16">
      <c r="A21" s="11">
        <v>14</v>
      </c>
      <c r="B21" s="16" t="s">
        <v>96</v>
      </c>
      <c r="C21" s="9" t="s">
        <v>97</v>
      </c>
      <c r="D21" s="9" t="s">
        <v>98</v>
      </c>
      <c r="E21" s="9" t="s">
        <v>90</v>
      </c>
      <c r="F21" s="9" t="s">
        <v>99</v>
      </c>
      <c r="G21" s="13">
        <v>2025</v>
      </c>
      <c r="H21" s="9" t="s">
        <v>92</v>
      </c>
      <c r="I21" s="25" t="s">
        <v>93</v>
      </c>
      <c r="J21" s="8">
        <v>300</v>
      </c>
      <c r="K21" s="22">
        <v>300</v>
      </c>
      <c r="L21" s="8"/>
      <c r="M21" s="8">
        <v>593</v>
      </c>
      <c r="N21" s="8">
        <v>1121</v>
      </c>
      <c r="O21" s="9" t="s">
        <v>100</v>
      </c>
      <c r="P21" s="9" t="s">
        <v>101</v>
      </c>
    </row>
    <row r="22" s="2" customFormat="1" ht="42.75" spans="1:16">
      <c r="A22" s="11">
        <v>15</v>
      </c>
      <c r="B22" s="16" t="s">
        <v>102</v>
      </c>
      <c r="C22" s="9" t="s">
        <v>25</v>
      </c>
      <c r="D22" s="9" t="s">
        <v>103</v>
      </c>
      <c r="E22" s="9" t="s">
        <v>90</v>
      </c>
      <c r="F22" s="9" t="s">
        <v>104</v>
      </c>
      <c r="G22" s="13">
        <v>2025</v>
      </c>
      <c r="H22" s="9" t="s">
        <v>92</v>
      </c>
      <c r="I22" s="25" t="s">
        <v>93</v>
      </c>
      <c r="J22" s="8">
        <v>200</v>
      </c>
      <c r="K22" s="22">
        <v>200</v>
      </c>
      <c r="L22" s="8"/>
      <c r="M22" s="8">
        <v>593</v>
      </c>
      <c r="N22" s="8">
        <v>1121</v>
      </c>
      <c r="O22" s="9" t="s">
        <v>105</v>
      </c>
      <c r="P22" s="9" t="s">
        <v>106</v>
      </c>
    </row>
    <row r="23" s="2" customFormat="1" ht="42.75" spans="1:16">
      <c r="A23" s="11">
        <v>16</v>
      </c>
      <c r="B23" s="16" t="s">
        <v>107</v>
      </c>
      <c r="C23" s="9" t="s">
        <v>25</v>
      </c>
      <c r="D23" s="9" t="s">
        <v>108</v>
      </c>
      <c r="E23" s="9" t="s">
        <v>90</v>
      </c>
      <c r="F23" s="9" t="s">
        <v>109</v>
      </c>
      <c r="G23" s="13">
        <v>2025</v>
      </c>
      <c r="H23" s="9" t="s">
        <v>92</v>
      </c>
      <c r="I23" s="25" t="s">
        <v>93</v>
      </c>
      <c r="J23" s="8">
        <v>300</v>
      </c>
      <c r="K23" s="22">
        <v>300</v>
      </c>
      <c r="L23" s="8"/>
      <c r="M23" s="8">
        <v>593</v>
      </c>
      <c r="N23" s="8">
        <v>1121</v>
      </c>
      <c r="O23" s="9" t="s">
        <v>100</v>
      </c>
      <c r="P23" s="9" t="s">
        <v>101</v>
      </c>
    </row>
    <row r="24" s="2" customFormat="1" ht="42.75" spans="1:16">
      <c r="A24" s="11">
        <v>17</v>
      </c>
      <c r="B24" s="16" t="s">
        <v>110</v>
      </c>
      <c r="C24" s="9" t="s">
        <v>25</v>
      </c>
      <c r="D24" s="9" t="s">
        <v>111</v>
      </c>
      <c r="E24" s="9" t="s">
        <v>112</v>
      </c>
      <c r="F24" s="9" t="s">
        <v>113</v>
      </c>
      <c r="G24" s="18">
        <v>2025</v>
      </c>
      <c r="H24" s="9" t="s">
        <v>92</v>
      </c>
      <c r="I24" s="25" t="s">
        <v>93</v>
      </c>
      <c r="J24" s="8">
        <v>300</v>
      </c>
      <c r="K24" s="22">
        <v>300</v>
      </c>
      <c r="L24" s="8"/>
      <c r="M24" s="8">
        <v>593</v>
      </c>
      <c r="N24" s="8">
        <v>1121</v>
      </c>
      <c r="O24" s="9" t="s">
        <v>100</v>
      </c>
      <c r="P24" s="9" t="s">
        <v>101</v>
      </c>
    </row>
    <row r="25" s="2" customFormat="1" ht="42.75" spans="1:16">
      <c r="A25" s="11">
        <v>18</v>
      </c>
      <c r="B25" s="16" t="s">
        <v>114</v>
      </c>
      <c r="C25" s="13" t="s">
        <v>25</v>
      </c>
      <c r="D25" s="13" t="s">
        <v>68</v>
      </c>
      <c r="E25" s="13" t="s">
        <v>115</v>
      </c>
      <c r="F25" s="13" t="s">
        <v>116</v>
      </c>
      <c r="G25" s="18">
        <v>2025</v>
      </c>
      <c r="H25" s="13" t="s">
        <v>117</v>
      </c>
      <c r="I25" s="13" t="s">
        <v>118</v>
      </c>
      <c r="J25" s="10">
        <v>10</v>
      </c>
      <c r="K25" s="11">
        <v>10</v>
      </c>
      <c r="L25" s="10"/>
      <c r="M25" s="10">
        <v>177</v>
      </c>
      <c r="N25" s="10">
        <v>365</v>
      </c>
      <c r="O25" s="13" t="s">
        <v>119</v>
      </c>
      <c r="P25" s="13" t="s">
        <v>120</v>
      </c>
    </row>
    <row r="26" s="2" customFormat="1" ht="28.5" spans="1:16">
      <c r="A26" s="11">
        <v>19</v>
      </c>
      <c r="B26" s="16" t="s">
        <v>121</v>
      </c>
      <c r="C26" s="9" t="s">
        <v>25</v>
      </c>
      <c r="D26" s="9" t="s">
        <v>122</v>
      </c>
      <c r="E26" s="9" t="s">
        <v>115</v>
      </c>
      <c r="F26" s="9" t="s">
        <v>123</v>
      </c>
      <c r="G26" s="18">
        <v>2025</v>
      </c>
      <c r="H26" s="9" t="s">
        <v>117</v>
      </c>
      <c r="I26" s="13" t="s">
        <v>118</v>
      </c>
      <c r="J26" s="10">
        <v>100</v>
      </c>
      <c r="K26" s="11">
        <v>100</v>
      </c>
      <c r="L26" s="10"/>
      <c r="M26" s="10">
        <v>177</v>
      </c>
      <c r="N26" s="10">
        <v>365</v>
      </c>
      <c r="O26" s="9" t="s">
        <v>124</v>
      </c>
      <c r="P26" s="13" t="s">
        <v>125</v>
      </c>
    </row>
    <row r="27" s="2" customFormat="1" ht="28.5" spans="1:16">
      <c r="A27" s="11">
        <v>20</v>
      </c>
      <c r="B27" s="16" t="s">
        <v>126</v>
      </c>
      <c r="C27" s="9" t="s">
        <v>25</v>
      </c>
      <c r="D27" s="9" t="s">
        <v>127</v>
      </c>
      <c r="E27" s="9" t="s">
        <v>115</v>
      </c>
      <c r="F27" s="9" t="s">
        <v>128</v>
      </c>
      <c r="G27" s="18">
        <v>2025</v>
      </c>
      <c r="H27" s="9" t="s">
        <v>117</v>
      </c>
      <c r="I27" s="13" t="s">
        <v>118</v>
      </c>
      <c r="J27" s="10">
        <v>180</v>
      </c>
      <c r="K27" s="11">
        <v>180</v>
      </c>
      <c r="L27" s="10"/>
      <c r="M27" s="10">
        <v>177</v>
      </c>
      <c r="N27" s="10">
        <v>365</v>
      </c>
      <c r="O27" s="9" t="s">
        <v>124</v>
      </c>
      <c r="P27" s="13" t="s">
        <v>129</v>
      </c>
    </row>
    <row r="28" s="2" customFormat="1" ht="42.75" spans="1:16">
      <c r="A28" s="11">
        <v>21</v>
      </c>
      <c r="B28" s="16" t="s">
        <v>130</v>
      </c>
      <c r="C28" s="9" t="s">
        <v>25</v>
      </c>
      <c r="D28" s="9" t="s">
        <v>131</v>
      </c>
      <c r="E28" s="9" t="s">
        <v>115</v>
      </c>
      <c r="F28" s="9" t="s">
        <v>132</v>
      </c>
      <c r="G28" s="18">
        <v>2025</v>
      </c>
      <c r="H28" s="9" t="s">
        <v>117</v>
      </c>
      <c r="I28" s="9" t="s">
        <v>118</v>
      </c>
      <c r="J28" s="8">
        <v>200</v>
      </c>
      <c r="K28" s="22">
        <v>200</v>
      </c>
      <c r="L28" s="10"/>
      <c r="M28" s="10">
        <v>177</v>
      </c>
      <c r="N28" s="10">
        <v>365</v>
      </c>
      <c r="O28" s="9" t="s">
        <v>124</v>
      </c>
      <c r="P28" s="9" t="s">
        <v>133</v>
      </c>
    </row>
    <row r="29" s="2" customFormat="1" ht="28.5" spans="1:16">
      <c r="A29" s="11">
        <v>22</v>
      </c>
      <c r="B29" s="16" t="s">
        <v>134</v>
      </c>
      <c r="C29" s="9" t="s">
        <v>25</v>
      </c>
      <c r="D29" s="9" t="s">
        <v>135</v>
      </c>
      <c r="E29" s="9" t="s">
        <v>115</v>
      </c>
      <c r="F29" s="9" t="s">
        <v>136</v>
      </c>
      <c r="G29" s="18">
        <v>2025</v>
      </c>
      <c r="H29" s="9" t="s">
        <v>117</v>
      </c>
      <c r="I29" s="9" t="s">
        <v>118</v>
      </c>
      <c r="J29" s="8">
        <v>10</v>
      </c>
      <c r="K29" s="22">
        <v>10</v>
      </c>
      <c r="L29" s="10"/>
      <c r="M29" s="10">
        <v>177</v>
      </c>
      <c r="N29" s="10">
        <v>365</v>
      </c>
      <c r="O29" s="9" t="s">
        <v>124</v>
      </c>
      <c r="P29" s="9" t="s">
        <v>133</v>
      </c>
    </row>
    <row r="30" s="2" customFormat="1" ht="28.5" spans="1:16">
      <c r="A30" s="11">
        <v>23</v>
      </c>
      <c r="B30" s="16" t="s">
        <v>137</v>
      </c>
      <c r="C30" s="9" t="s">
        <v>25</v>
      </c>
      <c r="D30" s="9" t="s">
        <v>138</v>
      </c>
      <c r="E30" s="9" t="s">
        <v>115</v>
      </c>
      <c r="F30" s="9" t="s">
        <v>139</v>
      </c>
      <c r="G30" s="18">
        <v>2025</v>
      </c>
      <c r="H30" s="9" t="s">
        <v>117</v>
      </c>
      <c r="I30" s="9" t="s">
        <v>118</v>
      </c>
      <c r="J30" s="8">
        <v>10</v>
      </c>
      <c r="K30" s="22">
        <v>10</v>
      </c>
      <c r="L30" s="10"/>
      <c r="M30" s="10">
        <v>177</v>
      </c>
      <c r="N30" s="10">
        <v>365</v>
      </c>
      <c r="O30" s="9" t="s">
        <v>124</v>
      </c>
      <c r="P30" s="13" t="s">
        <v>140</v>
      </c>
    </row>
    <row r="31" s="2" customFormat="1" ht="28.5" spans="1:16">
      <c r="A31" s="11">
        <v>24</v>
      </c>
      <c r="B31" s="16" t="s">
        <v>141</v>
      </c>
      <c r="C31" s="18" t="s">
        <v>25</v>
      </c>
      <c r="D31" s="18" t="s">
        <v>142</v>
      </c>
      <c r="E31" s="18" t="s">
        <v>115</v>
      </c>
      <c r="F31" s="18" t="s">
        <v>143</v>
      </c>
      <c r="G31" s="18">
        <v>2025</v>
      </c>
      <c r="H31" s="18" t="s">
        <v>117</v>
      </c>
      <c r="I31" s="18" t="s">
        <v>118</v>
      </c>
      <c r="J31" s="18">
        <v>1700</v>
      </c>
      <c r="K31" s="26">
        <v>1700</v>
      </c>
      <c r="L31" s="10"/>
      <c r="M31" s="10">
        <v>177</v>
      </c>
      <c r="N31" s="10">
        <v>365</v>
      </c>
      <c r="O31" s="9" t="s">
        <v>124</v>
      </c>
      <c r="P31" s="18" t="s">
        <v>144</v>
      </c>
    </row>
    <row r="32" s="2" customFormat="1" ht="28.5" spans="1:16">
      <c r="A32" s="11">
        <v>25</v>
      </c>
      <c r="B32" s="16" t="s">
        <v>145</v>
      </c>
      <c r="C32" s="18" t="s">
        <v>25</v>
      </c>
      <c r="D32" s="18" t="s">
        <v>146</v>
      </c>
      <c r="E32" s="18" t="s">
        <v>115</v>
      </c>
      <c r="F32" s="18" t="s">
        <v>143</v>
      </c>
      <c r="G32" s="18">
        <v>2025</v>
      </c>
      <c r="H32" s="18" t="s">
        <v>117</v>
      </c>
      <c r="I32" s="18" t="s">
        <v>118</v>
      </c>
      <c r="J32" s="18">
        <v>30</v>
      </c>
      <c r="K32" s="26">
        <v>30</v>
      </c>
      <c r="L32" s="10"/>
      <c r="M32" s="10">
        <v>177</v>
      </c>
      <c r="N32" s="10">
        <v>365</v>
      </c>
      <c r="O32" s="9" t="s">
        <v>124</v>
      </c>
      <c r="P32" s="18" t="s">
        <v>147</v>
      </c>
    </row>
    <row r="33" s="2" customFormat="1" ht="28.5" spans="1:16">
      <c r="A33" s="11">
        <v>26</v>
      </c>
      <c r="B33" s="16" t="s">
        <v>148</v>
      </c>
      <c r="C33" s="9" t="s">
        <v>25</v>
      </c>
      <c r="D33" s="9" t="s">
        <v>149</v>
      </c>
      <c r="E33" s="9" t="s">
        <v>115</v>
      </c>
      <c r="F33" s="9" t="s">
        <v>143</v>
      </c>
      <c r="G33" s="18">
        <v>2025</v>
      </c>
      <c r="H33" s="9" t="s">
        <v>117</v>
      </c>
      <c r="I33" s="18" t="s">
        <v>118</v>
      </c>
      <c r="J33" s="8">
        <v>300</v>
      </c>
      <c r="K33" s="26">
        <v>300</v>
      </c>
      <c r="L33" s="8"/>
      <c r="M33" s="18">
        <v>177</v>
      </c>
      <c r="N33" s="8">
        <v>365</v>
      </c>
      <c r="O33" s="9" t="s">
        <v>124</v>
      </c>
      <c r="P33" s="18" t="s">
        <v>150</v>
      </c>
    </row>
    <row r="34" s="2" customFormat="1" ht="28.5" spans="1:16">
      <c r="A34" s="11">
        <v>27</v>
      </c>
      <c r="B34" s="16" t="s">
        <v>151</v>
      </c>
      <c r="C34" s="18" t="s">
        <v>25</v>
      </c>
      <c r="D34" s="18" t="s">
        <v>152</v>
      </c>
      <c r="E34" s="18" t="s">
        <v>112</v>
      </c>
      <c r="F34" s="18" t="s">
        <v>153</v>
      </c>
      <c r="G34" s="18">
        <v>2025</v>
      </c>
      <c r="H34" s="9" t="s">
        <v>154</v>
      </c>
      <c r="I34" s="18" t="s">
        <v>155</v>
      </c>
      <c r="J34" s="8">
        <v>40</v>
      </c>
      <c r="K34" s="26">
        <v>40</v>
      </c>
      <c r="L34" s="8"/>
      <c r="M34" s="18">
        <v>437</v>
      </c>
      <c r="N34" s="8">
        <v>877</v>
      </c>
      <c r="O34" s="12" t="s">
        <v>156</v>
      </c>
      <c r="P34" s="13" t="s">
        <v>157</v>
      </c>
    </row>
    <row r="35" s="2" customFormat="1" ht="42.75" spans="1:16">
      <c r="A35" s="11">
        <v>28</v>
      </c>
      <c r="B35" s="16" t="s">
        <v>158</v>
      </c>
      <c r="C35" s="18" t="s">
        <v>25</v>
      </c>
      <c r="D35" s="18" t="s">
        <v>159</v>
      </c>
      <c r="E35" s="18" t="s">
        <v>112</v>
      </c>
      <c r="F35" s="18" t="s">
        <v>160</v>
      </c>
      <c r="G35" s="18">
        <v>2025</v>
      </c>
      <c r="H35" s="9" t="s">
        <v>154</v>
      </c>
      <c r="I35" s="18" t="s">
        <v>155</v>
      </c>
      <c r="J35" s="8">
        <v>15</v>
      </c>
      <c r="K35" s="26">
        <v>15</v>
      </c>
      <c r="L35" s="8"/>
      <c r="M35" s="18">
        <v>437</v>
      </c>
      <c r="N35" s="8">
        <v>877</v>
      </c>
      <c r="O35" s="12" t="s">
        <v>156</v>
      </c>
      <c r="P35" s="13" t="s">
        <v>161</v>
      </c>
    </row>
    <row r="36" s="2" customFormat="1" ht="42.75" spans="1:16">
      <c r="A36" s="11">
        <v>29</v>
      </c>
      <c r="B36" s="16" t="s">
        <v>162</v>
      </c>
      <c r="C36" s="18" t="s">
        <v>25</v>
      </c>
      <c r="D36" s="18" t="s">
        <v>163</v>
      </c>
      <c r="E36" s="18" t="s">
        <v>112</v>
      </c>
      <c r="F36" s="18" t="s">
        <v>160</v>
      </c>
      <c r="G36" s="18">
        <v>2025</v>
      </c>
      <c r="H36" s="9" t="s">
        <v>154</v>
      </c>
      <c r="I36" s="18" t="s">
        <v>155</v>
      </c>
      <c r="J36" s="8">
        <v>21.94</v>
      </c>
      <c r="K36" s="26">
        <v>21.94</v>
      </c>
      <c r="L36" s="8"/>
      <c r="M36" s="18">
        <v>437</v>
      </c>
      <c r="N36" s="8">
        <v>877</v>
      </c>
      <c r="O36" s="12" t="s">
        <v>156</v>
      </c>
      <c r="P36" s="13" t="s">
        <v>161</v>
      </c>
    </row>
    <row r="37" s="2" customFormat="1" ht="57" spans="1:16">
      <c r="A37" s="11">
        <v>30</v>
      </c>
      <c r="B37" s="16" t="s">
        <v>164</v>
      </c>
      <c r="C37" s="18" t="s">
        <v>165</v>
      </c>
      <c r="D37" s="18" t="s">
        <v>166</v>
      </c>
      <c r="E37" s="18" t="s">
        <v>112</v>
      </c>
      <c r="F37" s="18" t="s">
        <v>160</v>
      </c>
      <c r="G37" s="18">
        <v>2025</v>
      </c>
      <c r="H37" s="9" t="s">
        <v>154</v>
      </c>
      <c r="I37" s="18" t="s">
        <v>155</v>
      </c>
      <c r="J37" s="8">
        <v>200</v>
      </c>
      <c r="K37" s="26">
        <v>200</v>
      </c>
      <c r="L37" s="8"/>
      <c r="M37" s="18">
        <v>437</v>
      </c>
      <c r="N37" s="8">
        <v>877</v>
      </c>
      <c r="O37" s="12" t="s">
        <v>156</v>
      </c>
      <c r="P37" s="13" t="s">
        <v>161</v>
      </c>
    </row>
    <row r="38" s="2" customFormat="1" ht="57" spans="1:16">
      <c r="A38" s="11">
        <v>31</v>
      </c>
      <c r="B38" s="16" t="s">
        <v>167</v>
      </c>
      <c r="C38" s="9" t="s">
        <v>25</v>
      </c>
      <c r="D38" s="9" t="s">
        <v>168</v>
      </c>
      <c r="E38" s="9" t="s">
        <v>169</v>
      </c>
      <c r="F38" s="9" t="s">
        <v>170</v>
      </c>
      <c r="G38" s="9">
        <v>2025</v>
      </c>
      <c r="H38" s="9" t="s">
        <v>171</v>
      </c>
      <c r="I38" s="9" t="s">
        <v>172</v>
      </c>
      <c r="J38" s="8">
        <v>59.8</v>
      </c>
      <c r="K38" s="22">
        <v>59.8</v>
      </c>
      <c r="L38" s="27"/>
      <c r="M38" s="8">
        <v>400</v>
      </c>
      <c r="N38" s="8">
        <v>700</v>
      </c>
      <c r="O38" s="9" t="s">
        <v>173</v>
      </c>
      <c r="P38" s="13" t="s">
        <v>174</v>
      </c>
    </row>
    <row r="39" s="2" customFormat="1" ht="42.75" spans="1:16">
      <c r="A39" s="11">
        <v>32</v>
      </c>
      <c r="B39" s="16" t="s">
        <v>175</v>
      </c>
      <c r="C39" s="14" t="s">
        <v>25</v>
      </c>
      <c r="D39" s="14" t="s">
        <v>52</v>
      </c>
      <c r="E39" s="14" t="s">
        <v>169</v>
      </c>
      <c r="F39" s="14" t="s">
        <v>49</v>
      </c>
      <c r="G39" s="9">
        <v>2025</v>
      </c>
      <c r="H39" s="9" t="s">
        <v>171</v>
      </c>
      <c r="I39" s="9" t="s">
        <v>172</v>
      </c>
      <c r="J39" s="8">
        <v>18</v>
      </c>
      <c r="K39" s="22">
        <v>18</v>
      </c>
      <c r="L39" s="27"/>
      <c r="M39" s="8">
        <v>85</v>
      </c>
      <c r="N39" s="8">
        <v>185</v>
      </c>
      <c r="O39" s="9" t="s">
        <v>53</v>
      </c>
      <c r="P39" s="13" t="s">
        <v>176</v>
      </c>
    </row>
    <row r="40" s="2" customFormat="1" ht="28.5" spans="1:16">
      <c r="A40" s="11">
        <v>33</v>
      </c>
      <c r="B40" s="16" t="s">
        <v>177</v>
      </c>
      <c r="C40" s="9" t="s">
        <v>25</v>
      </c>
      <c r="D40" s="17" t="s">
        <v>178</v>
      </c>
      <c r="E40" s="9" t="s">
        <v>169</v>
      </c>
      <c r="F40" s="13" t="s">
        <v>179</v>
      </c>
      <c r="G40" s="9">
        <v>2025</v>
      </c>
      <c r="H40" s="9" t="s">
        <v>171</v>
      </c>
      <c r="I40" s="9" t="s">
        <v>172</v>
      </c>
      <c r="J40" s="8">
        <v>1200</v>
      </c>
      <c r="K40" s="22">
        <v>1200</v>
      </c>
      <c r="L40" s="27"/>
      <c r="M40" s="10">
        <v>400</v>
      </c>
      <c r="N40" s="10">
        <v>700</v>
      </c>
      <c r="O40" s="9" t="s">
        <v>105</v>
      </c>
      <c r="P40" s="13" t="s">
        <v>180</v>
      </c>
    </row>
    <row r="41" s="2" customFormat="1" ht="42.75" spans="1:16">
      <c r="A41" s="11">
        <v>34</v>
      </c>
      <c r="B41" s="16" t="s">
        <v>181</v>
      </c>
      <c r="C41" s="9" t="s">
        <v>25</v>
      </c>
      <c r="D41" s="17" t="s">
        <v>182</v>
      </c>
      <c r="E41" s="9" t="s">
        <v>169</v>
      </c>
      <c r="F41" s="13" t="s">
        <v>183</v>
      </c>
      <c r="G41" s="9">
        <v>2025</v>
      </c>
      <c r="H41" s="9" t="s">
        <v>171</v>
      </c>
      <c r="I41" s="9" t="s">
        <v>172</v>
      </c>
      <c r="J41" s="8">
        <v>200</v>
      </c>
      <c r="K41" s="22">
        <v>200</v>
      </c>
      <c r="L41" s="27"/>
      <c r="M41" s="10">
        <v>400</v>
      </c>
      <c r="N41" s="10">
        <v>700</v>
      </c>
      <c r="O41" s="9" t="s">
        <v>105</v>
      </c>
      <c r="P41" s="13" t="s">
        <v>184</v>
      </c>
    </row>
    <row r="42" s="2" customFormat="1" ht="28.5" spans="1:16">
      <c r="A42" s="11">
        <v>35</v>
      </c>
      <c r="B42" s="16" t="s">
        <v>185</v>
      </c>
      <c r="C42" s="9" t="s">
        <v>25</v>
      </c>
      <c r="D42" s="17" t="s">
        <v>186</v>
      </c>
      <c r="E42" s="9" t="s">
        <v>169</v>
      </c>
      <c r="F42" s="10" t="s">
        <v>187</v>
      </c>
      <c r="G42" s="9">
        <v>2025</v>
      </c>
      <c r="H42" s="9" t="s">
        <v>171</v>
      </c>
      <c r="I42" s="9" t="s">
        <v>172</v>
      </c>
      <c r="J42" s="8">
        <v>50</v>
      </c>
      <c r="K42" s="22">
        <v>50</v>
      </c>
      <c r="L42" s="27"/>
      <c r="M42" s="10">
        <v>400</v>
      </c>
      <c r="N42" s="10">
        <v>700</v>
      </c>
      <c r="O42" s="9" t="s">
        <v>105</v>
      </c>
      <c r="P42" s="13" t="s">
        <v>188</v>
      </c>
    </row>
    <row r="43" s="2" customFormat="1" ht="42.75" spans="1:16">
      <c r="A43" s="11">
        <v>36</v>
      </c>
      <c r="B43" s="9" t="s">
        <v>51</v>
      </c>
      <c r="C43" s="9" t="s">
        <v>25</v>
      </c>
      <c r="D43" s="9" t="s">
        <v>68</v>
      </c>
      <c r="E43" s="9" t="s">
        <v>189</v>
      </c>
      <c r="F43" s="9" t="s">
        <v>49</v>
      </c>
      <c r="G43" s="9">
        <v>2025</v>
      </c>
      <c r="H43" s="9" t="s">
        <v>190</v>
      </c>
      <c r="I43" s="9" t="s">
        <v>191</v>
      </c>
      <c r="J43" s="8">
        <v>6</v>
      </c>
      <c r="K43" s="22">
        <v>6</v>
      </c>
      <c r="L43" s="8"/>
      <c r="M43" s="8">
        <v>156</v>
      </c>
      <c r="N43" s="8">
        <v>298</v>
      </c>
      <c r="O43" s="9" t="s">
        <v>53</v>
      </c>
      <c r="P43" s="9" t="s">
        <v>192</v>
      </c>
    </row>
    <row r="44" s="2" customFormat="1" ht="28.5" spans="1:16">
      <c r="A44" s="11">
        <v>37</v>
      </c>
      <c r="B44" s="9" t="s">
        <v>193</v>
      </c>
      <c r="C44" s="9" t="s">
        <v>25</v>
      </c>
      <c r="D44" s="9" t="s">
        <v>194</v>
      </c>
      <c r="E44" s="9" t="s">
        <v>189</v>
      </c>
      <c r="F44" s="9" t="s">
        <v>195</v>
      </c>
      <c r="G44" s="9">
        <v>2025</v>
      </c>
      <c r="H44" s="9" t="s">
        <v>190</v>
      </c>
      <c r="I44" s="9" t="s">
        <v>191</v>
      </c>
      <c r="J44" s="8">
        <v>100</v>
      </c>
      <c r="K44" s="22">
        <v>100</v>
      </c>
      <c r="L44" s="8"/>
      <c r="M44" s="8">
        <v>156</v>
      </c>
      <c r="N44" s="8">
        <v>298</v>
      </c>
      <c r="O44" s="9" t="s">
        <v>156</v>
      </c>
      <c r="P44" s="9" t="s">
        <v>196</v>
      </c>
    </row>
    <row r="45" s="2" customFormat="1" ht="42.75" spans="1:16">
      <c r="A45" s="11">
        <v>38</v>
      </c>
      <c r="B45" s="9" t="s">
        <v>197</v>
      </c>
      <c r="C45" s="9" t="s">
        <v>97</v>
      </c>
      <c r="D45" s="9" t="s">
        <v>198</v>
      </c>
      <c r="E45" s="9" t="s">
        <v>189</v>
      </c>
      <c r="F45" s="9" t="s">
        <v>199</v>
      </c>
      <c r="G45" s="9">
        <v>2025</v>
      </c>
      <c r="H45" s="9" t="s">
        <v>190</v>
      </c>
      <c r="I45" s="9" t="s">
        <v>191</v>
      </c>
      <c r="J45" s="8">
        <v>100</v>
      </c>
      <c r="K45" s="22">
        <v>100</v>
      </c>
      <c r="L45" s="8"/>
      <c r="M45" s="8">
        <v>156</v>
      </c>
      <c r="N45" s="8">
        <v>298</v>
      </c>
      <c r="O45" s="9" t="s">
        <v>156</v>
      </c>
      <c r="P45" s="9" t="s">
        <v>200</v>
      </c>
    </row>
    <row r="46" s="2" customFormat="1" ht="28.5" spans="1:16">
      <c r="A46" s="11">
        <v>39</v>
      </c>
      <c r="B46" s="9" t="s">
        <v>201</v>
      </c>
      <c r="C46" s="9" t="s">
        <v>97</v>
      </c>
      <c r="D46" s="9" t="s">
        <v>202</v>
      </c>
      <c r="E46" s="9" t="s">
        <v>189</v>
      </c>
      <c r="F46" s="9" t="s">
        <v>203</v>
      </c>
      <c r="G46" s="9">
        <v>2025</v>
      </c>
      <c r="H46" s="9" t="s">
        <v>190</v>
      </c>
      <c r="I46" s="9" t="s">
        <v>191</v>
      </c>
      <c r="J46" s="8">
        <v>100</v>
      </c>
      <c r="K46" s="22">
        <v>100</v>
      </c>
      <c r="L46" s="8"/>
      <c r="M46" s="8">
        <v>156</v>
      </c>
      <c r="N46" s="8">
        <v>298</v>
      </c>
      <c r="O46" s="9" t="s">
        <v>156</v>
      </c>
      <c r="P46" s="9" t="s">
        <v>204</v>
      </c>
    </row>
    <row r="47" s="2" customFormat="1" ht="28.5" spans="1:16">
      <c r="A47" s="11">
        <v>40</v>
      </c>
      <c r="B47" s="9" t="s">
        <v>205</v>
      </c>
      <c r="C47" s="9" t="s">
        <v>97</v>
      </c>
      <c r="D47" s="9" t="s">
        <v>206</v>
      </c>
      <c r="E47" s="9" t="s">
        <v>189</v>
      </c>
      <c r="F47" s="9" t="s">
        <v>207</v>
      </c>
      <c r="G47" s="9">
        <v>2025</v>
      </c>
      <c r="H47" s="9" t="s">
        <v>190</v>
      </c>
      <c r="I47" s="9" t="s">
        <v>191</v>
      </c>
      <c r="J47" s="8">
        <v>100</v>
      </c>
      <c r="K47" s="22">
        <v>100</v>
      </c>
      <c r="L47" s="8"/>
      <c r="M47" s="8">
        <v>156</v>
      </c>
      <c r="N47" s="8">
        <v>298</v>
      </c>
      <c r="O47" s="9" t="s">
        <v>156</v>
      </c>
      <c r="P47" s="9" t="s">
        <v>208</v>
      </c>
    </row>
    <row r="48" s="2" customFormat="1" ht="28.5" spans="1:16">
      <c r="A48" s="11">
        <v>41</v>
      </c>
      <c r="B48" s="9" t="s">
        <v>209</v>
      </c>
      <c r="C48" s="9" t="s">
        <v>25</v>
      </c>
      <c r="D48" s="9" t="s">
        <v>210</v>
      </c>
      <c r="E48" s="9" t="s">
        <v>189</v>
      </c>
      <c r="F48" s="9" t="s">
        <v>207</v>
      </c>
      <c r="G48" s="9">
        <v>2025</v>
      </c>
      <c r="H48" s="9" t="s">
        <v>190</v>
      </c>
      <c r="I48" s="9" t="s">
        <v>191</v>
      </c>
      <c r="J48" s="8">
        <v>100</v>
      </c>
      <c r="K48" s="22">
        <v>100</v>
      </c>
      <c r="L48" s="8"/>
      <c r="M48" s="8">
        <v>156</v>
      </c>
      <c r="N48" s="8">
        <v>298</v>
      </c>
      <c r="O48" s="9" t="s">
        <v>156</v>
      </c>
      <c r="P48" s="9" t="s">
        <v>211</v>
      </c>
    </row>
    <row r="49" s="2" customFormat="1" ht="28.5" spans="1:16">
      <c r="A49" s="11">
        <v>42</v>
      </c>
      <c r="B49" s="9" t="s">
        <v>212</v>
      </c>
      <c r="C49" s="9" t="s">
        <v>25</v>
      </c>
      <c r="D49" s="9" t="s">
        <v>210</v>
      </c>
      <c r="E49" s="9" t="s">
        <v>189</v>
      </c>
      <c r="F49" s="9" t="s">
        <v>207</v>
      </c>
      <c r="G49" s="9">
        <v>2025</v>
      </c>
      <c r="H49" s="9" t="s">
        <v>190</v>
      </c>
      <c r="I49" s="9" t="s">
        <v>191</v>
      </c>
      <c r="J49" s="8">
        <v>100</v>
      </c>
      <c r="K49" s="22">
        <v>100</v>
      </c>
      <c r="L49" s="8"/>
      <c r="M49" s="8">
        <v>156</v>
      </c>
      <c r="N49" s="8">
        <v>298</v>
      </c>
      <c r="O49" s="9" t="s">
        <v>156</v>
      </c>
      <c r="P49" s="9" t="s">
        <v>213</v>
      </c>
    </row>
    <row r="50" s="2" customFormat="1" ht="42.75" spans="1:16">
      <c r="A50" s="11">
        <v>43</v>
      </c>
      <c r="B50" s="9" t="s">
        <v>214</v>
      </c>
      <c r="C50" s="9" t="s">
        <v>25</v>
      </c>
      <c r="D50" s="9" t="s">
        <v>215</v>
      </c>
      <c r="E50" s="9" t="s">
        <v>189</v>
      </c>
      <c r="F50" s="9" t="s">
        <v>216</v>
      </c>
      <c r="G50" s="9">
        <v>2025</v>
      </c>
      <c r="H50" s="9" t="s">
        <v>190</v>
      </c>
      <c r="I50" s="9" t="s">
        <v>191</v>
      </c>
      <c r="J50" s="8">
        <v>150</v>
      </c>
      <c r="K50" s="22">
        <v>150</v>
      </c>
      <c r="L50" s="8"/>
      <c r="M50" s="8">
        <v>156</v>
      </c>
      <c r="N50" s="8">
        <v>298</v>
      </c>
      <c r="O50" s="9" t="s">
        <v>156</v>
      </c>
      <c r="P50" s="9" t="s">
        <v>217</v>
      </c>
    </row>
    <row r="51" s="2" customFormat="1" ht="28.5" spans="1:16">
      <c r="A51" s="11">
        <v>44</v>
      </c>
      <c r="B51" s="9" t="s">
        <v>218</v>
      </c>
      <c r="C51" s="9" t="s">
        <v>97</v>
      </c>
      <c r="D51" s="9" t="s">
        <v>219</v>
      </c>
      <c r="E51" s="9" t="s">
        <v>189</v>
      </c>
      <c r="F51" s="9" t="s">
        <v>220</v>
      </c>
      <c r="G51" s="9">
        <v>2025</v>
      </c>
      <c r="H51" s="9" t="s">
        <v>190</v>
      </c>
      <c r="I51" s="9" t="s">
        <v>191</v>
      </c>
      <c r="J51" s="8">
        <v>50</v>
      </c>
      <c r="K51" s="22">
        <v>50</v>
      </c>
      <c r="L51" s="8"/>
      <c r="M51" s="8">
        <v>156</v>
      </c>
      <c r="N51" s="8">
        <v>298</v>
      </c>
      <c r="O51" s="9" t="s">
        <v>156</v>
      </c>
      <c r="P51" s="9" t="s">
        <v>221</v>
      </c>
    </row>
    <row r="52" s="2" customFormat="1" ht="28.5" spans="1:16">
      <c r="A52" s="11">
        <v>45</v>
      </c>
      <c r="B52" s="9" t="s">
        <v>222</v>
      </c>
      <c r="C52" s="9" t="s">
        <v>97</v>
      </c>
      <c r="D52" s="9" t="s">
        <v>223</v>
      </c>
      <c r="E52" s="9" t="s">
        <v>189</v>
      </c>
      <c r="F52" s="9" t="s">
        <v>199</v>
      </c>
      <c r="G52" s="9">
        <v>2025</v>
      </c>
      <c r="H52" s="9" t="s">
        <v>190</v>
      </c>
      <c r="I52" s="9" t="s">
        <v>191</v>
      </c>
      <c r="J52" s="8">
        <v>50</v>
      </c>
      <c r="K52" s="22">
        <v>50</v>
      </c>
      <c r="L52" s="8"/>
      <c r="M52" s="8">
        <v>156</v>
      </c>
      <c r="N52" s="8">
        <v>298</v>
      </c>
      <c r="O52" s="9" t="s">
        <v>156</v>
      </c>
      <c r="P52" s="9" t="s">
        <v>224</v>
      </c>
    </row>
    <row r="53" s="2" customFormat="1" ht="42.75" spans="1:16">
      <c r="A53" s="11">
        <v>46</v>
      </c>
      <c r="B53" s="9" t="s">
        <v>225</v>
      </c>
      <c r="C53" s="9" t="s">
        <v>25</v>
      </c>
      <c r="D53" s="9" t="s">
        <v>226</v>
      </c>
      <c r="E53" s="9" t="s">
        <v>189</v>
      </c>
      <c r="F53" s="9" t="s">
        <v>207</v>
      </c>
      <c r="G53" s="9">
        <v>2025</v>
      </c>
      <c r="H53" s="9" t="s">
        <v>190</v>
      </c>
      <c r="I53" s="9" t="s">
        <v>191</v>
      </c>
      <c r="J53" s="8">
        <v>50</v>
      </c>
      <c r="K53" s="22">
        <v>50</v>
      </c>
      <c r="L53" s="8"/>
      <c r="M53" s="8">
        <v>156</v>
      </c>
      <c r="N53" s="8">
        <v>298</v>
      </c>
      <c r="O53" s="9" t="s">
        <v>156</v>
      </c>
      <c r="P53" s="9" t="s">
        <v>227</v>
      </c>
    </row>
    <row r="54" s="2" customFormat="1" ht="28.5" spans="1:16">
      <c r="A54" s="11">
        <v>47</v>
      </c>
      <c r="B54" s="9" t="s">
        <v>228</v>
      </c>
      <c r="C54" s="9" t="s">
        <v>97</v>
      </c>
      <c r="D54" s="9" t="s">
        <v>229</v>
      </c>
      <c r="E54" s="9" t="s">
        <v>189</v>
      </c>
      <c r="F54" s="9" t="s">
        <v>216</v>
      </c>
      <c r="G54" s="9">
        <v>2025</v>
      </c>
      <c r="H54" s="9" t="s">
        <v>190</v>
      </c>
      <c r="I54" s="9" t="s">
        <v>191</v>
      </c>
      <c r="J54" s="8">
        <v>100</v>
      </c>
      <c r="K54" s="22">
        <v>100</v>
      </c>
      <c r="L54" s="8"/>
      <c r="M54" s="8">
        <v>156</v>
      </c>
      <c r="N54" s="8">
        <v>298</v>
      </c>
      <c r="O54" s="9" t="s">
        <v>156</v>
      </c>
      <c r="P54" s="9" t="s">
        <v>230</v>
      </c>
    </row>
    <row r="55" s="2" customFormat="1" ht="28.5" spans="1:16">
      <c r="A55" s="11">
        <v>48</v>
      </c>
      <c r="B55" s="9" t="s">
        <v>231</v>
      </c>
      <c r="C55" s="9" t="s">
        <v>25</v>
      </c>
      <c r="D55" s="9" t="s">
        <v>232</v>
      </c>
      <c r="E55" s="9" t="s">
        <v>189</v>
      </c>
      <c r="F55" s="9" t="s">
        <v>207</v>
      </c>
      <c r="G55" s="9">
        <v>2025</v>
      </c>
      <c r="H55" s="9" t="s">
        <v>190</v>
      </c>
      <c r="I55" s="9" t="s">
        <v>191</v>
      </c>
      <c r="J55" s="8">
        <v>100</v>
      </c>
      <c r="K55" s="22">
        <v>100</v>
      </c>
      <c r="L55" s="8"/>
      <c r="M55" s="8">
        <v>156</v>
      </c>
      <c r="N55" s="8">
        <v>298</v>
      </c>
      <c r="O55" s="9" t="s">
        <v>156</v>
      </c>
      <c r="P55" s="9" t="s">
        <v>233</v>
      </c>
    </row>
    <row r="56" s="2" customFormat="1" ht="28.5" spans="1:16">
      <c r="A56" s="11">
        <v>49</v>
      </c>
      <c r="B56" s="9" t="s">
        <v>234</v>
      </c>
      <c r="C56" s="9" t="s">
        <v>25</v>
      </c>
      <c r="D56" s="9" t="s">
        <v>235</v>
      </c>
      <c r="E56" s="9" t="s">
        <v>189</v>
      </c>
      <c r="F56" s="9" t="s">
        <v>236</v>
      </c>
      <c r="G56" s="9">
        <v>2025</v>
      </c>
      <c r="H56" s="9" t="s">
        <v>190</v>
      </c>
      <c r="I56" s="9" t="s">
        <v>191</v>
      </c>
      <c r="J56" s="8">
        <v>100</v>
      </c>
      <c r="K56" s="22">
        <v>100</v>
      </c>
      <c r="L56" s="8"/>
      <c r="M56" s="8">
        <v>156</v>
      </c>
      <c r="N56" s="8">
        <v>298</v>
      </c>
      <c r="O56" s="9" t="s">
        <v>156</v>
      </c>
      <c r="P56" s="9" t="s">
        <v>237</v>
      </c>
    </row>
    <row r="57" s="2" customFormat="1" ht="28.5" spans="1:16">
      <c r="A57" s="11">
        <v>50</v>
      </c>
      <c r="B57" s="9" t="s">
        <v>238</v>
      </c>
      <c r="C57" s="9" t="s">
        <v>25</v>
      </c>
      <c r="D57" s="9" t="s">
        <v>239</v>
      </c>
      <c r="E57" s="9" t="s">
        <v>189</v>
      </c>
      <c r="F57" s="9" t="s">
        <v>195</v>
      </c>
      <c r="G57" s="9">
        <v>2025</v>
      </c>
      <c r="H57" s="9" t="s">
        <v>190</v>
      </c>
      <c r="I57" s="9" t="s">
        <v>191</v>
      </c>
      <c r="J57" s="8">
        <v>100</v>
      </c>
      <c r="K57" s="22">
        <v>100</v>
      </c>
      <c r="L57" s="8"/>
      <c r="M57" s="8">
        <v>156</v>
      </c>
      <c r="N57" s="8">
        <v>298</v>
      </c>
      <c r="O57" s="9" t="s">
        <v>156</v>
      </c>
      <c r="P57" s="9" t="s">
        <v>240</v>
      </c>
    </row>
    <row r="58" s="2" customFormat="1" ht="28.5" spans="1:16">
      <c r="A58" s="11">
        <v>51</v>
      </c>
      <c r="B58" s="9" t="s">
        <v>241</v>
      </c>
      <c r="C58" s="9" t="s">
        <v>25</v>
      </c>
      <c r="D58" s="9" t="s">
        <v>242</v>
      </c>
      <c r="E58" s="9" t="s">
        <v>189</v>
      </c>
      <c r="F58" s="9" t="s">
        <v>243</v>
      </c>
      <c r="G58" s="9">
        <v>2025</v>
      </c>
      <c r="H58" s="9" t="s">
        <v>190</v>
      </c>
      <c r="I58" s="9" t="s">
        <v>191</v>
      </c>
      <c r="J58" s="8">
        <v>150</v>
      </c>
      <c r="K58" s="22">
        <v>150</v>
      </c>
      <c r="L58" s="8"/>
      <c r="M58" s="8">
        <v>156</v>
      </c>
      <c r="N58" s="8">
        <v>298</v>
      </c>
      <c r="O58" s="9" t="s">
        <v>156</v>
      </c>
      <c r="P58" s="9" t="s">
        <v>244</v>
      </c>
    </row>
    <row r="59" s="2" customFormat="1" ht="28.5" spans="1:16">
      <c r="A59" s="11">
        <v>52</v>
      </c>
      <c r="B59" s="9" t="s">
        <v>245</v>
      </c>
      <c r="C59" s="9" t="s">
        <v>25</v>
      </c>
      <c r="D59" s="9" t="s">
        <v>246</v>
      </c>
      <c r="E59" s="9" t="s">
        <v>189</v>
      </c>
      <c r="F59" s="9" t="s">
        <v>207</v>
      </c>
      <c r="G59" s="9">
        <v>2025</v>
      </c>
      <c r="H59" s="9" t="s">
        <v>190</v>
      </c>
      <c r="I59" s="9" t="s">
        <v>191</v>
      </c>
      <c r="J59" s="8">
        <v>100</v>
      </c>
      <c r="K59" s="22">
        <v>100</v>
      </c>
      <c r="L59" s="8"/>
      <c r="M59" s="8">
        <v>156</v>
      </c>
      <c r="N59" s="8">
        <v>298</v>
      </c>
      <c r="O59" s="9" t="s">
        <v>156</v>
      </c>
      <c r="P59" s="9" t="s">
        <v>247</v>
      </c>
    </row>
    <row r="60" s="2" customFormat="1" ht="28.5" spans="1:16">
      <c r="A60" s="11">
        <v>53</v>
      </c>
      <c r="B60" s="9" t="s">
        <v>248</v>
      </c>
      <c r="C60" s="9" t="s">
        <v>25</v>
      </c>
      <c r="D60" s="9" t="s">
        <v>249</v>
      </c>
      <c r="E60" s="9" t="s">
        <v>189</v>
      </c>
      <c r="F60" s="9" t="s">
        <v>216</v>
      </c>
      <c r="G60" s="9">
        <v>2025</v>
      </c>
      <c r="H60" s="9" t="s">
        <v>190</v>
      </c>
      <c r="I60" s="9" t="s">
        <v>191</v>
      </c>
      <c r="J60" s="8">
        <v>100</v>
      </c>
      <c r="K60" s="22">
        <v>100</v>
      </c>
      <c r="L60" s="8"/>
      <c r="M60" s="8">
        <v>156</v>
      </c>
      <c r="N60" s="8">
        <v>298</v>
      </c>
      <c r="O60" s="9" t="s">
        <v>156</v>
      </c>
      <c r="P60" s="9" t="s">
        <v>250</v>
      </c>
    </row>
    <row r="61" s="2" customFormat="1" ht="42.75" spans="1:16">
      <c r="A61" s="11">
        <v>54</v>
      </c>
      <c r="B61" s="9" t="s">
        <v>251</v>
      </c>
      <c r="C61" s="9" t="s">
        <v>25</v>
      </c>
      <c r="D61" s="9" t="s">
        <v>252</v>
      </c>
      <c r="E61" s="9" t="s">
        <v>34</v>
      </c>
      <c r="F61" s="9" t="s">
        <v>207</v>
      </c>
      <c r="G61" s="9">
        <v>2025</v>
      </c>
      <c r="H61" s="9" t="s">
        <v>190</v>
      </c>
      <c r="I61" s="9" t="s">
        <v>191</v>
      </c>
      <c r="J61" s="8">
        <v>100</v>
      </c>
      <c r="K61" s="22">
        <v>100</v>
      </c>
      <c r="L61" s="8"/>
      <c r="M61" s="8">
        <v>156</v>
      </c>
      <c r="N61" s="8">
        <v>298</v>
      </c>
      <c r="O61" s="9" t="s">
        <v>156</v>
      </c>
      <c r="P61" s="9" t="s">
        <v>253</v>
      </c>
    </row>
    <row r="62" s="2" customFormat="1" ht="28.5" spans="1:16">
      <c r="A62" s="11">
        <v>55</v>
      </c>
      <c r="B62" s="9" t="s">
        <v>254</v>
      </c>
      <c r="C62" s="9" t="s">
        <v>25</v>
      </c>
      <c r="D62" s="9" t="s">
        <v>255</v>
      </c>
      <c r="E62" s="9" t="s">
        <v>189</v>
      </c>
      <c r="F62" s="9" t="s">
        <v>207</v>
      </c>
      <c r="G62" s="9">
        <v>2025</v>
      </c>
      <c r="H62" s="9" t="s">
        <v>190</v>
      </c>
      <c r="I62" s="9" t="s">
        <v>191</v>
      </c>
      <c r="J62" s="8">
        <v>100</v>
      </c>
      <c r="K62" s="22">
        <v>100</v>
      </c>
      <c r="L62" s="8"/>
      <c r="M62" s="8">
        <v>156</v>
      </c>
      <c r="N62" s="8">
        <v>298</v>
      </c>
      <c r="O62" s="9" t="s">
        <v>156</v>
      </c>
      <c r="P62" s="9" t="s">
        <v>256</v>
      </c>
    </row>
    <row r="63" s="2" customFormat="1" ht="42.75" spans="1:16">
      <c r="A63" s="11">
        <v>56</v>
      </c>
      <c r="B63" s="9" t="s">
        <v>257</v>
      </c>
      <c r="C63" s="9" t="s">
        <v>25</v>
      </c>
      <c r="D63" s="9" t="s">
        <v>258</v>
      </c>
      <c r="E63" s="9" t="s">
        <v>34</v>
      </c>
      <c r="F63" s="9" t="s">
        <v>259</v>
      </c>
      <c r="G63" s="9">
        <v>2025</v>
      </c>
      <c r="H63" s="9" t="s">
        <v>190</v>
      </c>
      <c r="I63" s="9" t="s">
        <v>191</v>
      </c>
      <c r="J63" s="8">
        <v>100</v>
      </c>
      <c r="K63" s="22">
        <v>100</v>
      </c>
      <c r="L63" s="8"/>
      <c r="M63" s="8">
        <v>156</v>
      </c>
      <c r="N63" s="8">
        <v>298</v>
      </c>
      <c r="O63" s="9" t="s">
        <v>156</v>
      </c>
      <c r="P63" s="9" t="s">
        <v>260</v>
      </c>
    </row>
    <row r="64" s="2" customFormat="1" ht="28.5" spans="1:16">
      <c r="A64" s="11">
        <v>57</v>
      </c>
      <c r="B64" s="9" t="s">
        <v>261</v>
      </c>
      <c r="C64" s="9" t="s">
        <v>97</v>
      </c>
      <c r="D64" s="9" t="s">
        <v>262</v>
      </c>
      <c r="E64" s="9" t="s">
        <v>189</v>
      </c>
      <c r="F64" s="9" t="s">
        <v>207</v>
      </c>
      <c r="G64" s="9">
        <v>2025</v>
      </c>
      <c r="H64" s="9" t="s">
        <v>190</v>
      </c>
      <c r="I64" s="9" t="s">
        <v>191</v>
      </c>
      <c r="J64" s="8">
        <v>100</v>
      </c>
      <c r="K64" s="22">
        <v>100</v>
      </c>
      <c r="L64" s="8"/>
      <c r="M64" s="8">
        <v>156</v>
      </c>
      <c r="N64" s="8">
        <v>298</v>
      </c>
      <c r="O64" s="9" t="s">
        <v>156</v>
      </c>
      <c r="P64" s="9" t="s">
        <v>263</v>
      </c>
    </row>
    <row r="65" s="2" customFormat="1" ht="42.75" spans="1:16">
      <c r="A65" s="11">
        <v>58</v>
      </c>
      <c r="B65" s="9" t="s">
        <v>264</v>
      </c>
      <c r="C65" s="9" t="s">
        <v>25</v>
      </c>
      <c r="D65" s="9" t="s">
        <v>265</v>
      </c>
      <c r="E65" s="9" t="s">
        <v>34</v>
      </c>
      <c r="F65" s="9" t="s">
        <v>266</v>
      </c>
      <c r="G65" s="9">
        <v>2025</v>
      </c>
      <c r="H65" s="9" t="s">
        <v>190</v>
      </c>
      <c r="I65" s="9" t="s">
        <v>191</v>
      </c>
      <c r="J65" s="8">
        <v>100</v>
      </c>
      <c r="K65" s="22">
        <v>100</v>
      </c>
      <c r="L65" s="8"/>
      <c r="M65" s="8">
        <v>156</v>
      </c>
      <c r="N65" s="8">
        <v>298</v>
      </c>
      <c r="O65" s="9" t="s">
        <v>156</v>
      </c>
      <c r="P65" s="9" t="s">
        <v>267</v>
      </c>
    </row>
    <row r="66" s="2" customFormat="1" ht="42.75" spans="1:16">
      <c r="A66" s="11">
        <v>59</v>
      </c>
      <c r="B66" s="9" t="s">
        <v>268</v>
      </c>
      <c r="C66" s="9" t="s">
        <v>25</v>
      </c>
      <c r="D66" s="9" t="s">
        <v>269</v>
      </c>
      <c r="E66" s="9" t="s">
        <v>189</v>
      </c>
      <c r="F66" s="9" t="s">
        <v>243</v>
      </c>
      <c r="G66" s="9">
        <v>2025</v>
      </c>
      <c r="H66" s="9" t="s">
        <v>190</v>
      </c>
      <c r="I66" s="9" t="s">
        <v>191</v>
      </c>
      <c r="J66" s="8">
        <v>100</v>
      </c>
      <c r="K66" s="22">
        <v>100</v>
      </c>
      <c r="L66" s="8"/>
      <c r="M66" s="8">
        <v>156</v>
      </c>
      <c r="N66" s="8">
        <v>298</v>
      </c>
      <c r="O66" s="9" t="s">
        <v>156</v>
      </c>
      <c r="P66" s="9" t="s">
        <v>270</v>
      </c>
    </row>
    <row r="67" s="2" customFormat="1" ht="28.5" spans="1:16">
      <c r="A67" s="11">
        <v>60</v>
      </c>
      <c r="B67" s="9" t="s">
        <v>271</v>
      </c>
      <c r="C67" s="9" t="s">
        <v>25</v>
      </c>
      <c r="D67" s="9" t="s">
        <v>272</v>
      </c>
      <c r="E67" s="9" t="s">
        <v>189</v>
      </c>
      <c r="F67" s="9" t="s">
        <v>199</v>
      </c>
      <c r="G67" s="9">
        <v>2025</v>
      </c>
      <c r="H67" s="9" t="s">
        <v>190</v>
      </c>
      <c r="I67" s="9" t="s">
        <v>191</v>
      </c>
      <c r="J67" s="8">
        <v>100</v>
      </c>
      <c r="K67" s="22">
        <v>100</v>
      </c>
      <c r="L67" s="8"/>
      <c r="M67" s="8">
        <v>156</v>
      </c>
      <c r="N67" s="8">
        <v>298</v>
      </c>
      <c r="O67" s="9" t="s">
        <v>156</v>
      </c>
      <c r="P67" s="9" t="s">
        <v>273</v>
      </c>
    </row>
    <row r="68" s="2" customFormat="1" ht="28.5" spans="1:16">
      <c r="A68" s="11">
        <v>61</v>
      </c>
      <c r="B68" s="9" t="s">
        <v>274</v>
      </c>
      <c r="C68" s="9" t="s">
        <v>25</v>
      </c>
      <c r="D68" s="9" t="s">
        <v>272</v>
      </c>
      <c r="E68" s="9" t="s">
        <v>189</v>
      </c>
      <c r="F68" s="9" t="s">
        <v>199</v>
      </c>
      <c r="G68" s="9">
        <v>2025</v>
      </c>
      <c r="H68" s="9" t="s">
        <v>190</v>
      </c>
      <c r="I68" s="9" t="s">
        <v>191</v>
      </c>
      <c r="J68" s="8">
        <v>100</v>
      </c>
      <c r="K68" s="22">
        <v>100</v>
      </c>
      <c r="L68" s="8"/>
      <c r="M68" s="8">
        <v>156</v>
      </c>
      <c r="N68" s="8">
        <v>298</v>
      </c>
      <c r="O68" s="9" t="s">
        <v>156</v>
      </c>
      <c r="P68" s="9" t="s">
        <v>275</v>
      </c>
    </row>
    <row r="69" s="2" customFormat="1" ht="28.5" spans="1:16">
      <c r="A69" s="11">
        <v>62</v>
      </c>
      <c r="B69" s="9" t="s">
        <v>276</v>
      </c>
      <c r="C69" s="9" t="s">
        <v>25</v>
      </c>
      <c r="D69" s="9" t="s">
        <v>277</v>
      </c>
      <c r="E69" s="9" t="s">
        <v>189</v>
      </c>
      <c r="F69" s="9" t="s">
        <v>220</v>
      </c>
      <c r="G69" s="9">
        <v>2025</v>
      </c>
      <c r="H69" s="9" t="s">
        <v>190</v>
      </c>
      <c r="I69" s="9" t="s">
        <v>191</v>
      </c>
      <c r="J69" s="8">
        <v>100</v>
      </c>
      <c r="K69" s="22">
        <v>100</v>
      </c>
      <c r="L69" s="8"/>
      <c r="M69" s="8">
        <v>156</v>
      </c>
      <c r="N69" s="8">
        <v>298</v>
      </c>
      <c r="O69" s="9" t="s">
        <v>156</v>
      </c>
      <c r="P69" s="9" t="s">
        <v>278</v>
      </c>
    </row>
    <row r="70" s="2" customFormat="1" ht="42.75" spans="1:16">
      <c r="A70" s="11">
        <v>63</v>
      </c>
      <c r="B70" s="16" t="s">
        <v>279</v>
      </c>
      <c r="C70" s="9" t="s">
        <v>97</v>
      </c>
      <c r="D70" s="17" t="s">
        <v>280</v>
      </c>
      <c r="E70" s="9" t="s">
        <v>189</v>
      </c>
      <c r="F70" s="9" t="s">
        <v>243</v>
      </c>
      <c r="G70" s="9">
        <v>2025</v>
      </c>
      <c r="H70" s="9" t="s">
        <v>190</v>
      </c>
      <c r="I70" s="9" t="s">
        <v>191</v>
      </c>
      <c r="J70" s="8">
        <v>100</v>
      </c>
      <c r="K70" s="22">
        <v>100</v>
      </c>
      <c r="L70" s="10"/>
      <c r="M70" s="8">
        <v>156</v>
      </c>
      <c r="N70" s="8">
        <v>298</v>
      </c>
      <c r="O70" s="9" t="s">
        <v>156</v>
      </c>
      <c r="P70" s="13" t="s">
        <v>281</v>
      </c>
    </row>
    <row r="71" s="2" customFormat="1" ht="42.75" spans="1:16">
      <c r="A71" s="29">
        <v>64</v>
      </c>
      <c r="B71" s="9" t="s">
        <v>282</v>
      </c>
      <c r="C71" s="17" t="s">
        <v>25</v>
      </c>
      <c r="D71" s="9" t="s">
        <v>283</v>
      </c>
      <c r="E71" s="9" t="s">
        <v>189</v>
      </c>
      <c r="F71" s="9" t="s">
        <v>207</v>
      </c>
      <c r="G71" s="9">
        <v>2025</v>
      </c>
      <c r="H71" s="9" t="s">
        <v>190</v>
      </c>
      <c r="I71" s="22" t="s">
        <v>191</v>
      </c>
      <c r="J71" s="8">
        <v>100</v>
      </c>
      <c r="K71" s="11">
        <v>100</v>
      </c>
      <c r="L71" s="8"/>
      <c r="M71" s="8">
        <v>156</v>
      </c>
      <c r="N71" s="8">
        <v>298</v>
      </c>
      <c r="O71" s="13" t="s">
        <v>156</v>
      </c>
      <c r="P71" s="16" t="s">
        <v>284</v>
      </c>
    </row>
    <row r="72" s="2" customFormat="1" ht="28.5" spans="1:16">
      <c r="A72" s="29">
        <v>65</v>
      </c>
      <c r="B72" s="9" t="s">
        <v>285</v>
      </c>
      <c r="C72" s="9" t="s">
        <v>25</v>
      </c>
      <c r="D72" s="9" t="s">
        <v>286</v>
      </c>
      <c r="E72" s="9" t="s">
        <v>189</v>
      </c>
      <c r="F72" s="9" t="s">
        <v>207</v>
      </c>
      <c r="G72" s="9">
        <v>2025</v>
      </c>
      <c r="H72" s="9" t="s">
        <v>190</v>
      </c>
      <c r="I72" s="9" t="s">
        <v>191</v>
      </c>
      <c r="J72" s="8">
        <v>100</v>
      </c>
      <c r="K72" s="22">
        <v>100</v>
      </c>
      <c r="L72" s="8"/>
      <c r="M72" s="8">
        <v>156</v>
      </c>
      <c r="N72" s="8">
        <v>298</v>
      </c>
      <c r="O72" s="9" t="s">
        <v>156</v>
      </c>
      <c r="P72" s="16" t="s">
        <v>287</v>
      </c>
    </row>
    <row r="73" s="2" customFormat="1" ht="28.5" spans="1:16">
      <c r="A73" s="29">
        <v>66</v>
      </c>
      <c r="B73" s="9" t="s">
        <v>288</v>
      </c>
      <c r="C73" s="17" t="s">
        <v>25</v>
      </c>
      <c r="D73" s="9" t="s">
        <v>289</v>
      </c>
      <c r="E73" s="9" t="s">
        <v>189</v>
      </c>
      <c r="F73" s="9" t="s">
        <v>207</v>
      </c>
      <c r="G73" s="9">
        <v>2025</v>
      </c>
      <c r="H73" s="9" t="s">
        <v>190</v>
      </c>
      <c r="I73" s="22" t="s">
        <v>191</v>
      </c>
      <c r="J73" s="8">
        <v>100</v>
      </c>
      <c r="K73" s="11">
        <v>100</v>
      </c>
      <c r="L73" s="8"/>
      <c r="M73" s="8">
        <v>156</v>
      </c>
      <c r="N73" s="8">
        <v>298</v>
      </c>
      <c r="O73" s="13" t="s">
        <v>156</v>
      </c>
      <c r="P73" s="16" t="s">
        <v>290</v>
      </c>
    </row>
    <row r="74" s="2" customFormat="1" ht="28.5" spans="1:16">
      <c r="A74" s="29">
        <v>67</v>
      </c>
      <c r="B74" s="16" t="s">
        <v>291</v>
      </c>
      <c r="C74" s="9" t="s">
        <v>25</v>
      </c>
      <c r="D74" s="17" t="s">
        <v>292</v>
      </c>
      <c r="E74" s="9" t="s">
        <v>189</v>
      </c>
      <c r="F74" s="13" t="s">
        <v>216</v>
      </c>
      <c r="G74" s="9">
        <v>2025</v>
      </c>
      <c r="H74" s="9" t="s">
        <v>190</v>
      </c>
      <c r="I74" s="9" t="s">
        <v>191</v>
      </c>
      <c r="J74" s="10">
        <v>20</v>
      </c>
      <c r="K74" s="11">
        <v>20</v>
      </c>
      <c r="L74" s="10"/>
      <c r="M74" s="8">
        <v>156</v>
      </c>
      <c r="N74" s="8">
        <v>298</v>
      </c>
      <c r="O74" s="13" t="s">
        <v>293</v>
      </c>
      <c r="P74" s="13" t="s">
        <v>294</v>
      </c>
    </row>
    <row r="75" s="2" customFormat="1" ht="28.5" spans="1:16">
      <c r="A75" s="29">
        <v>68</v>
      </c>
      <c r="B75" s="16" t="s">
        <v>295</v>
      </c>
      <c r="C75" s="9" t="s">
        <v>25</v>
      </c>
      <c r="D75" s="17" t="s">
        <v>296</v>
      </c>
      <c r="E75" s="9" t="s">
        <v>189</v>
      </c>
      <c r="F75" s="13" t="s">
        <v>207</v>
      </c>
      <c r="G75" s="9">
        <v>2025</v>
      </c>
      <c r="H75" s="9" t="s">
        <v>190</v>
      </c>
      <c r="I75" s="9" t="s">
        <v>191</v>
      </c>
      <c r="J75" s="10">
        <v>20</v>
      </c>
      <c r="K75" s="11">
        <v>20</v>
      </c>
      <c r="L75" s="10"/>
      <c r="M75" s="8">
        <v>156</v>
      </c>
      <c r="N75" s="8">
        <v>298</v>
      </c>
      <c r="O75" s="13" t="s">
        <v>293</v>
      </c>
      <c r="P75" s="13" t="s">
        <v>294</v>
      </c>
    </row>
    <row r="76" s="2" customFormat="1" ht="28.5" spans="1:16">
      <c r="A76" s="29">
        <v>69</v>
      </c>
      <c r="B76" s="16" t="s">
        <v>297</v>
      </c>
      <c r="C76" s="9" t="s">
        <v>25</v>
      </c>
      <c r="D76" s="17" t="s">
        <v>298</v>
      </c>
      <c r="E76" s="9" t="s">
        <v>189</v>
      </c>
      <c r="F76" s="13" t="s">
        <v>243</v>
      </c>
      <c r="G76" s="9">
        <v>2025</v>
      </c>
      <c r="H76" s="9" t="s">
        <v>190</v>
      </c>
      <c r="I76" s="9" t="s">
        <v>191</v>
      </c>
      <c r="J76" s="10">
        <v>20</v>
      </c>
      <c r="K76" s="11">
        <v>20</v>
      </c>
      <c r="L76" s="10"/>
      <c r="M76" s="8">
        <v>156</v>
      </c>
      <c r="N76" s="8">
        <v>298</v>
      </c>
      <c r="O76" s="13" t="s">
        <v>293</v>
      </c>
      <c r="P76" s="13" t="s">
        <v>294</v>
      </c>
    </row>
    <row r="77" s="2" customFormat="1" ht="28.5" spans="1:16">
      <c r="A77" s="29">
        <v>70</v>
      </c>
      <c r="B77" s="16" t="s">
        <v>299</v>
      </c>
      <c r="C77" s="9" t="s">
        <v>25</v>
      </c>
      <c r="D77" s="17" t="s">
        <v>300</v>
      </c>
      <c r="E77" s="9" t="s">
        <v>189</v>
      </c>
      <c r="F77" s="13" t="s">
        <v>220</v>
      </c>
      <c r="G77" s="9">
        <v>2025</v>
      </c>
      <c r="H77" s="9" t="s">
        <v>190</v>
      </c>
      <c r="I77" s="9" t="s">
        <v>191</v>
      </c>
      <c r="J77" s="10">
        <v>20</v>
      </c>
      <c r="K77" s="11">
        <v>20</v>
      </c>
      <c r="L77" s="10"/>
      <c r="M77" s="8">
        <v>156</v>
      </c>
      <c r="N77" s="8">
        <v>298</v>
      </c>
      <c r="O77" s="13" t="s">
        <v>293</v>
      </c>
      <c r="P77" s="13" t="s">
        <v>294</v>
      </c>
    </row>
    <row r="78" s="2" customFormat="1" ht="28.5" spans="1:16">
      <c r="A78" s="29">
        <v>71</v>
      </c>
      <c r="B78" s="16" t="s">
        <v>301</v>
      </c>
      <c r="C78" s="9" t="s">
        <v>25</v>
      </c>
      <c r="D78" s="17" t="s">
        <v>302</v>
      </c>
      <c r="E78" s="9" t="s">
        <v>189</v>
      </c>
      <c r="F78" s="13" t="s">
        <v>195</v>
      </c>
      <c r="G78" s="9">
        <v>2025</v>
      </c>
      <c r="H78" s="9" t="s">
        <v>190</v>
      </c>
      <c r="I78" s="9" t="s">
        <v>191</v>
      </c>
      <c r="J78" s="10">
        <v>20</v>
      </c>
      <c r="K78" s="11">
        <v>20</v>
      </c>
      <c r="L78" s="10"/>
      <c r="M78" s="8">
        <v>156</v>
      </c>
      <c r="N78" s="8">
        <v>298</v>
      </c>
      <c r="O78" s="13" t="s">
        <v>293</v>
      </c>
      <c r="P78" s="13" t="s">
        <v>294</v>
      </c>
    </row>
    <row r="79" s="2" customFormat="1" ht="28.5" spans="1:16">
      <c r="A79" s="29">
        <v>72</v>
      </c>
      <c r="B79" s="16" t="s">
        <v>303</v>
      </c>
      <c r="C79" s="9" t="s">
        <v>25</v>
      </c>
      <c r="D79" s="17" t="s">
        <v>304</v>
      </c>
      <c r="E79" s="9" t="s">
        <v>189</v>
      </c>
      <c r="F79" s="13" t="s">
        <v>199</v>
      </c>
      <c r="G79" s="9">
        <v>2025</v>
      </c>
      <c r="H79" s="9" t="s">
        <v>190</v>
      </c>
      <c r="I79" s="9" t="s">
        <v>191</v>
      </c>
      <c r="J79" s="10">
        <v>20</v>
      </c>
      <c r="K79" s="11">
        <v>20</v>
      </c>
      <c r="L79" s="10"/>
      <c r="M79" s="8">
        <v>156</v>
      </c>
      <c r="N79" s="8">
        <v>298</v>
      </c>
      <c r="O79" s="13" t="s">
        <v>293</v>
      </c>
      <c r="P79" s="13" t="s">
        <v>294</v>
      </c>
    </row>
    <row r="80" s="2" customFormat="1" ht="28.5" spans="1:16">
      <c r="A80" s="29">
        <v>73</v>
      </c>
      <c r="B80" s="16" t="s">
        <v>305</v>
      </c>
      <c r="C80" s="9" t="s">
        <v>25</v>
      </c>
      <c r="D80" s="17" t="s">
        <v>306</v>
      </c>
      <c r="E80" s="9" t="s">
        <v>189</v>
      </c>
      <c r="F80" s="13" t="s">
        <v>236</v>
      </c>
      <c r="G80" s="9">
        <v>2025</v>
      </c>
      <c r="H80" s="9" t="s">
        <v>190</v>
      </c>
      <c r="I80" s="9" t="s">
        <v>191</v>
      </c>
      <c r="J80" s="10">
        <v>20</v>
      </c>
      <c r="K80" s="11">
        <v>20</v>
      </c>
      <c r="L80" s="10"/>
      <c r="M80" s="8">
        <v>156</v>
      </c>
      <c r="N80" s="8">
        <v>298</v>
      </c>
      <c r="O80" s="13" t="s">
        <v>293</v>
      </c>
      <c r="P80" s="13" t="s">
        <v>294</v>
      </c>
    </row>
    <row r="81" s="2" customFormat="1" ht="28.5" spans="1:16">
      <c r="A81" s="29">
        <v>74</v>
      </c>
      <c r="B81" s="16" t="s">
        <v>307</v>
      </c>
      <c r="C81" s="9" t="s">
        <v>25</v>
      </c>
      <c r="D81" s="17" t="s">
        <v>308</v>
      </c>
      <c r="E81" s="9" t="s">
        <v>189</v>
      </c>
      <c r="F81" s="13" t="s">
        <v>203</v>
      </c>
      <c r="G81" s="9">
        <v>2025</v>
      </c>
      <c r="H81" s="9" t="s">
        <v>190</v>
      </c>
      <c r="I81" s="9" t="s">
        <v>191</v>
      </c>
      <c r="J81" s="10">
        <v>20</v>
      </c>
      <c r="K81" s="11">
        <v>20</v>
      </c>
      <c r="L81" s="10"/>
      <c r="M81" s="8">
        <v>156</v>
      </c>
      <c r="N81" s="8">
        <v>298</v>
      </c>
      <c r="O81" s="13" t="s">
        <v>293</v>
      </c>
      <c r="P81" s="13" t="s">
        <v>294</v>
      </c>
    </row>
    <row r="82" s="2" customFormat="1" ht="28.5" spans="1:16">
      <c r="A82" s="29">
        <v>75</v>
      </c>
      <c r="B82" s="16" t="s">
        <v>309</v>
      </c>
      <c r="C82" s="9" t="s">
        <v>25</v>
      </c>
      <c r="D82" s="17" t="s">
        <v>310</v>
      </c>
      <c r="E82" s="9" t="s">
        <v>189</v>
      </c>
      <c r="F82" s="13" t="s">
        <v>49</v>
      </c>
      <c r="G82" s="9">
        <v>2025</v>
      </c>
      <c r="H82" s="9" t="s">
        <v>190</v>
      </c>
      <c r="I82" s="9" t="s">
        <v>191</v>
      </c>
      <c r="J82" s="10">
        <v>50</v>
      </c>
      <c r="K82" s="11">
        <v>50</v>
      </c>
      <c r="L82" s="10"/>
      <c r="M82" s="8">
        <v>156</v>
      </c>
      <c r="N82" s="8">
        <v>298</v>
      </c>
      <c r="O82" s="13" t="s">
        <v>293</v>
      </c>
      <c r="P82" s="13" t="s">
        <v>294</v>
      </c>
    </row>
    <row r="83" s="2" customFormat="1" ht="42.75" spans="1:16">
      <c r="A83" s="29">
        <v>76</v>
      </c>
      <c r="B83" s="16" t="s">
        <v>311</v>
      </c>
      <c r="C83" s="13" t="s">
        <v>25</v>
      </c>
      <c r="D83" s="17" t="s">
        <v>312</v>
      </c>
      <c r="E83" s="13" t="s">
        <v>313</v>
      </c>
      <c r="F83" s="13" t="s">
        <v>314</v>
      </c>
      <c r="G83" s="13">
        <v>2025</v>
      </c>
      <c r="H83" s="13" t="s">
        <v>315</v>
      </c>
      <c r="I83" s="13" t="s">
        <v>316</v>
      </c>
      <c r="J83" s="10">
        <v>40</v>
      </c>
      <c r="K83" s="11">
        <v>40</v>
      </c>
      <c r="L83" s="10"/>
      <c r="M83" s="10">
        <v>100</v>
      </c>
      <c r="N83" s="10">
        <v>260</v>
      </c>
      <c r="O83" s="13" t="s">
        <v>94</v>
      </c>
      <c r="P83" s="13" t="s">
        <v>317</v>
      </c>
    </row>
    <row r="84" s="2" customFormat="1" ht="28.5" spans="1:16">
      <c r="A84" s="29">
        <v>77</v>
      </c>
      <c r="B84" s="16" t="s">
        <v>318</v>
      </c>
      <c r="C84" s="13" t="s">
        <v>25</v>
      </c>
      <c r="D84" s="17" t="s">
        <v>319</v>
      </c>
      <c r="E84" s="13" t="s">
        <v>313</v>
      </c>
      <c r="F84" s="13" t="s">
        <v>320</v>
      </c>
      <c r="G84" s="13">
        <v>2025</v>
      </c>
      <c r="H84" s="13" t="s">
        <v>315</v>
      </c>
      <c r="I84" s="13" t="s">
        <v>316</v>
      </c>
      <c r="J84" s="10">
        <v>30</v>
      </c>
      <c r="K84" s="11">
        <v>30</v>
      </c>
      <c r="L84" s="10"/>
      <c r="M84" s="10">
        <v>333</v>
      </c>
      <c r="N84" s="10">
        <v>680</v>
      </c>
      <c r="O84" s="13" t="s">
        <v>321</v>
      </c>
      <c r="P84" s="13" t="s">
        <v>322</v>
      </c>
    </row>
    <row r="85" s="2" customFormat="1" ht="28.5" spans="1:16">
      <c r="A85" s="29">
        <v>78</v>
      </c>
      <c r="B85" s="16" t="s">
        <v>323</v>
      </c>
      <c r="C85" s="13" t="s">
        <v>25</v>
      </c>
      <c r="D85" s="17" t="s">
        <v>324</v>
      </c>
      <c r="E85" s="13" t="s">
        <v>313</v>
      </c>
      <c r="F85" s="13" t="s">
        <v>325</v>
      </c>
      <c r="G85" s="13">
        <v>2025</v>
      </c>
      <c r="H85" s="13" t="s">
        <v>315</v>
      </c>
      <c r="I85" s="13" t="s">
        <v>316</v>
      </c>
      <c r="J85" s="10">
        <v>30</v>
      </c>
      <c r="K85" s="11">
        <v>30</v>
      </c>
      <c r="L85" s="10"/>
      <c r="M85" s="10">
        <v>333</v>
      </c>
      <c r="N85" s="10">
        <v>680</v>
      </c>
      <c r="O85" s="13" t="s">
        <v>321</v>
      </c>
      <c r="P85" s="13" t="s">
        <v>322</v>
      </c>
    </row>
    <row r="86" s="2" customFormat="1" ht="28.5" spans="1:16">
      <c r="A86" s="29">
        <v>79</v>
      </c>
      <c r="B86" s="16" t="s">
        <v>326</v>
      </c>
      <c r="C86" s="13" t="s">
        <v>25</v>
      </c>
      <c r="D86" s="17" t="s">
        <v>327</v>
      </c>
      <c r="E86" s="13" t="s">
        <v>313</v>
      </c>
      <c r="F86" s="13" t="s">
        <v>328</v>
      </c>
      <c r="G86" s="13">
        <v>2025</v>
      </c>
      <c r="H86" s="13" t="s">
        <v>315</v>
      </c>
      <c r="I86" s="13" t="s">
        <v>316</v>
      </c>
      <c r="J86" s="10">
        <v>10</v>
      </c>
      <c r="K86" s="11">
        <v>10</v>
      </c>
      <c r="L86" s="10"/>
      <c r="M86" s="10">
        <v>333</v>
      </c>
      <c r="N86" s="10">
        <v>680</v>
      </c>
      <c r="O86" s="13" t="s">
        <v>321</v>
      </c>
      <c r="P86" s="13" t="s">
        <v>322</v>
      </c>
    </row>
    <row r="87" s="2" customFormat="1" ht="28.5" spans="1:16">
      <c r="A87" s="29">
        <v>80</v>
      </c>
      <c r="B87" s="16" t="s">
        <v>329</v>
      </c>
      <c r="C87" s="13" t="s">
        <v>25</v>
      </c>
      <c r="D87" s="17" t="s">
        <v>330</v>
      </c>
      <c r="E87" s="13" t="s">
        <v>313</v>
      </c>
      <c r="F87" s="13" t="s">
        <v>331</v>
      </c>
      <c r="G87" s="13">
        <v>2025</v>
      </c>
      <c r="H87" s="13" t="s">
        <v>315</v>
      </c>
      <c r="I87" s="13" t="s">
        <v>316</v>
      </c>
      <c r="J87" s="10">
        <v>10</v>
      </c>
      <c r="K87" s="11">
        <v>10</v>
      </c>
      <c r="L87" s="10"/>
      <c r="M87" s="10">
        <v>333</v>
      </c>
      <c r="N87" s="10">
        <v>680</v>
      </c>
      <c r="O87" s="13" t="s">
        <v>321</v>
      </c>
      <c r="P87" s="13" t="s">
        <v>322</v>
      </c>
    </row>
    <row r="88" s="2" customFormat="1" ht="28.5" spans="1:16">
      <c r="A88" s="29">
        <v>81</v>
      </c>
      <c r="B88" s="16" t="s">
        <v>332</v>
      </c>
      <c r="C88" s="13" t="s">
        <v>25</v>
      </c>
      <c r="D88" s="17" t="s">
        <v>333</v>
      </c>
      <c r="E88" s="13" t="s">
        <v>313</v>
      </c>
      <c r="F88" s="13" t="s">
        <v>334</v>
      </c>
      <c r="G88" s="13">
        <v>2025</v>
      </c>
      <c r="H88" s="13" t="s">
        <v>315</v>
      </c>
      <c r="I88" s="13" t="s">
        <v>316</v>
      </c>
      <c r="J88" s="10">
        <v>20</v>
      </c>
      <c r="K88" s="11">
        <v>20</v>
      </c>
      <c r="L88" s="10"/>
      <c r="M88" s="10">
        <v>333</v>
      </c>
      <c r="N88" s="10">
        <v>680</v>
      </c>
      <c r="O88" s="13" t="s">
        <v>321</v>
      </c>
      <c r="P88" s="13" t="s">
        <v>322</v>
      </c>
    </row>
    <row r="89" s="2" customFormat="1" ht="57" spans="1:16">
      <c r="A89" s="29">
        <v>82</v>
      </c>
      <c r="B89" s="16" t="s">
        <v>335</v>
      </c>
      <c r="C89" s="13" t="s">
        <v>25</v>
      </c>
      <c r="D89" s="17" t="s">
        <v>336</v>
      </c>
      <c r="E89" s="13" t="s">
        <v>313</v>
      </c>
      <c r="F89" s="13" t="s">
        <v>334</v>
      </c>
      <c r="G89" s="13">
        <v>2025</v>
      </c>
      <c r="H89" s="13" t="s">
        <v>315</v>
      </c>
      <c r="I89" s="13" t="s">
        <v>316</v>
      </c>
      <c r="J89" s="10">
        <v>84.8</v>
      </c>
      <c r="K89" s="11">
        <v>84.8</v>
      </c>
      <c r="L89" s="10"/>
      <c r="M89" s="10">
        <v>437</v>
      </c>
      <c r="N89" s="10">
        <v>1198</v>
      </c>
      <c r="O89" s="13" t="s">
        <v>337</v>
      </c>
      <c r="P89" s="13" t="s">
        <v>338</v>
      </c>
    </row>
    <row r="90" s="2" customFormat="1" ht="28.5" spans="1:16">
      <c r="A90" s="29">
        <v>83</v>
      </c>
      <c r="B90" s="16" t="s">
        <v>339</v>
      </c>
      <c r="C90" s="13" t="s">
        <v>25</v>
      </c>
      <c r="D90" s="17" t="s">
        <v>340</v>
      </c>
      <c r="E90" s="13" t="s">
        <v>189</v>
      </c>
      <c r="F90" s="13" t="s">
        <v>207</v>
      </c>
      <c r="G90" s="13">
        <v>2025</v>
      </c>
      <c r="H90" s="13" t="s">
        <v>315</v>
      </c>
      <c r="I90" s="13" t="s">
        <v>316</v>
      </c>
      <c r="J90" s="10">
        <v>10</v>
      </c>
      <c r="K90" s="11">
        <v>10</v>
      </c>
      <c r="L90" s="10"/>
      <c r="M90" s="10">
        <v>333</v>
      </c>
      <c r="N90" s="10">
        <v>680</v>
      </c>
      <c r="O90" s="13" t="s">
        <v>105</v>
      </c>
      <c r="P90" s="13" t="s">
        <v>341</v>
      </c>
    </row>
    <row r="91" s="2" customFormat="1" ht="42.75" spans="1:16">
      <c r="A91" s="29">
        <v>84</v>
      </c>
      <c r="B91" s="16" t="s">
        <v>51</v>
      </c>
      <c r="C91" s="17" t="s">
        <v>25</v>
      </c>
      <c r="D91" s="9" t="s">
        <v>52</v>
      </c>
      <c r="E91" s="13" t="s">
        <v>342</v>
      </c>
      <c r="F91" s="9" t="s">
        <v>49</v>
      </c>
      <c r="G91" s="9">
        <v>2025</v>
      </c>
      <c r="H91" s="9" t="s">
        <v>343</v>
      </c>
      <c r="I91" s="9" t="s">
        <v>344</v>
      </c>
      <c r="J91" s="8">
        <v>50</v>
      </c>
      <c r="K91" s="29">
        <v>50</v>
      </c>
      <c r="L91" s="8"/>
      <c r="M91" s="10">
        <v>234</v>
      </c>
      <c r="N91" s="8">
        <v>438</v>
      </c>
      <c r="O91" s="9" t="s">
        <v>53</v>
      </c>
      <c r="P91" s="9" t="s">
        <v>54</v>
      </c>
    </row>
    <row r="92" s="2" customFormat="1" ht="28.5" spans="1:16">
      <c r="A92" s="29">
        <v>85</v>
      </c>
      <c r="B92" s="16" t="s">
        <v>345</v>
      </c>
      <c r="C92" s="17" t="s">
        <v>25</v>
      </c>
      <c r="D92" s="9" t="s">
        <v>346</v>
      </c>
      <c r="E92" s="13" t="s">
        <v>342</v>
      </c>
      <c r="F92" s="9" t="s">
        <v>347</v>
      </c>
      <c r="G92" s="9">
        <v>2025</v>
      </c>
      <c r="H92" s="9" t="s">
        <v>343</v>
      </c>
      <c r="I92" s="9" t="s">
        <v>344</v>
      </c>
      <c r="J92" s="8">
        <v>300</v>
      </c>
      <c r="K92" s="29">
        <v>300</v>
      </c>
      <c r="L92" s="8"/>
      <c r="M92" s="10">
        <v>306</v>
      </c>
      <c r="N92" s="8">
        <v>991</v>
      </c>
      <c r="O92" s="9" t="s">
        <v>348</v>
      </c>
      <c r="P92" s="9" t="s">
        <v>349</v>
      </c>
    </row>
    <row r="93" s="2" customFormat="1" ht="99.75" spans="1:16">
      <c r="A93" s="29">
        <v>86</v>
      </c>
      <c r="B93" s="16" t="s">
        <v>350</v>
      </c>
      <c r="C93" s="13" t="s">
        <v>25</v>
      </c>
      <c r="D93" s="9" t="s">
        <v>351</v>
      </c>
      <c r="E93" s="9" t="s">
        <v>352</v>
      </c>
      <c r="F93" s="9" t="s">
        <v>353</v>
      </c>
      <c r="G93" s="9">
        <v>2025</v>
      </c>
      <c r="H93" s="9" t="s">
        <v>354</v>
      </c>
      <c r="I93" s="17" t="s">
        <v>355</v>
      </c>
      <c r="J93" s="8">
        <v>12</v>
      </c>
      <c r="K93" s="11">
        <v>12</v>
      </c>
      <c r="L93" s="8"/>
      <c r="M93" s="8">
        <v>285</v>
      </c>
      <c r="N93" s="8">
        <v>538</v>
      </c>
      <c r="O93" s="17" t="s">
        <v>356</v>
      </c>
      <c r="P93" s="9" t="s">
        <v>357</v>
      </c>
    </row>
    <row r="94" s="2" customFormat="1" ht="42.75" spans="1:16">
      <c r="A94" s="29">
        <v>87</v>
      </c>
      <c r="B94" s="16" t="s">
        <v>358</v>
      </c>
      <c r="C94" s="13" t="s">
        <v>25</v>
      </c>
      <c r="D94" s="9" t="s">
        <v>359</v>
      </c>
      <c r="E94" s="9" t="s">
        <v>352</v>
      </c>
      <c r="F94" s="9" t="s">
        <v>360</v>
      </c>
      <c r="G94" s="9">
        <v>2025</v>
      </c>
      <c r="H94" s="9" t="s">
        <v>354</v>
      </c>
      <c r="I94" s="17" t="s">
        <v>355</v>
      </c>
      <c r="J94" s="8">
        <v>100</v>
      </c>
      <c r="K94" s="11">
        <v>100</v>
      </c>
      <c r="L94" s="8"/>
      <c r="M94" s="8">
        <v>285</v>
      </c>
      <c r="N94" s="8">
        <v>538</v>
      </c>
      <c r="O94" s="17" t="s">
        <v>361</v>
      </c>
      <c r="P94" s="9" t="s">
        <v>362</v>
      </c>
    </row>
    <row r="95" s="2" customFormat="1" ht="42.75" spans="1:16">
      <c r="A95" s="29">
        <v>88</v>
      </c>
      <c r="B95" s="17" t="s">
        <v>51</v>
      </c>
      <c r="C95" s="9" t="s">
        <v>25</v>
      </c>
      <c r="D95" s="13" t="s">
        <v>52</v>
      </c>
      <c r="E95" s="9" t="s">
        <v>363</v>
      </c>
      <c r="F95" s="9" t="s">
        <v>49</v>
      </c>
      <c r="G95" s="9">
        <v>2025</v>
      </c>
      <c r="H95" s="9" t="s">
        <v>364</v>
      </c>
      <c r="I95" s="9" t="s">
        <v>365</v>
      </c>
      <c r="J95" s="16">
        <v>3</v>
      </c>
      <c r="K95" s="29">
        <v>3</v>
      </c>
      <c r="L95" s="16"/>
      <c r="M95" s="8">
        <v>148</v>
      </c>
      <c r="N95" s="10">
        <v>332</v>
      </c>
      <c r="O95" s="9" t="s">
        <v>53</v>
      </c>
      <c r="P95" s="9" t="s">
        <v>54</v>
      </c>
    </row>
    <row r="96" s="2" customFormat="1" ht="42.75" spans="1:16">
      <c r="A96" s="29">
        <v>89</v>
      </c>
      <c r="B96" s="9" t="s">
        <v>51</v>
      </c>
      <c r="C96" s="13" t="s">
        <v>25</v>
      </c>
      <c r="D96" s="9" t="s">
        <v>68</v>
      </c>
      <c r="E96" s="9" t="s">
        <v>366</v>
      </c>
      <c r="F96" s="9" t="s">
        <v>49</v>
      </c>
      <c r="G96" s="9">
        <v>2025</v>
      </c>
      <c r="H96" s="9" t="s">
        <v>367</v>
      </c>
      <c r="I96" s="17" t="s">
        <v>368</v>
      </c>
      <c r="J96" s="16">
        <v>50</v>
      </c>
      <c r="K96" s="29">
        <v>50</v>
      </c>
      <c r="L96" s="8"/>
      <c r="M96" s="10">
        <v>96</v>
      </c>
      <c r="N96" s="8">
        <v>224</v>
      </c>
      <c r="O96" s="9" t="s">
        <v>94</v>
      </c>
      <c r="P96" s="17" t="s">
        <v>192</v>
      </c>
    </row>
    <row r="97" s="2" customFormat="1" ht="28.5" spans="1:16">
      <c r="A97" s="29">
        <v>90</v>
      </c>
      <c r="B97" s="9" t="s">
        <v>369</v>
      </c>
      <c r="C97" s="13" t="s">
        <v>25</v>
      </c>
      <c r="D97" s="9" t="s">
        <v>370</v>
      </c>
      <c r="E97" s="9" t="s">
        <v>366</v>
      </c>
      <c r="F97" s="9" t="s">
        <v>371</v>
      </c>
      <c r="G97" s="9">
        <v>2025</v>
      </c>
      <c r="H97" s="9" t="s">
        <v>367</v>
      </c>
      <c r="I97" s="17" t="s">
        <v>368</v>
      </c>
      <c r="J97" s="16">
        <v>350</v>
      </c>
      <c r="K97" s="29">
        <v>350</v>
      </c>
      <c r="L97" s="8"/>
      <c r="M97" s="10">
        <v>557</v>
      </c>
      <c r="N97" s="8">
        <v>992</v>
      </c>
      <c r="O97" s="9" t="s">
        <v>372</v>
      </c>
      <c r="P97" s="17" t="s">
        <v>373</v>
      </c>
    </row>
    <row r="98" s="2" customFormat="1" ht="85.5" spans="1:16">
      <c r="A98" s="29">
        <v>91</v>
      </c>
      <c r="B98" s="9" t="s">
        <v>374</v>
      </c>
      <c r="C98" s="13" t="s">
        <v>25</v>
      </c>
      <c r="D98" s="9" t="s">
        <v>375</v>
      </c>
      <c r="E98" s="9" t="s">
        <v>34</v>
      </c>
      <c r="F98" s="9" t="s">
        <v>266</v>
      </c>
      <c r="G98" s="9">
        <v>2025</v>
      </c>
      <c r="H98" s="9" t="s">
        <v>367</v>
      </c>
      <c r="I98" s="17" t="s">
        <v>376</v>
      </c>
      <c r="J98" s="16">
        <v>800</v>
      </c>
      <c r="K98" s="29">
        <v>800</v>
      </c>
      <c r="L98" s="8"/>
      <c r="M98" s="10">
        <v>557</v>
      </c>
      <c r="N98" s="8">
        <v>992</v>
      </c>
      <c r="O98" s="9" t="s">
        <v>372</v>
      </c>
      <c r="P98" s="17" t="s">
        <v>373</v>
      </c>
    </row>
    <row r="99" s="2" customFormat="1" ht="42.75" spans="1:16">
      <c r="A99" s="29">
        <v>92</v>
      </c>
      <c r="B99" s="9" t="s">
        <v>377</v>
      </c>
      <c r="C99" s="13" t="s">
        <v>97</v>
      </c>
      <c r="D99" s="9" t="s">
        <v>378</v>
      </c>
      <c r="E99" s="9" t="s">
        <v>366</v>
      </c>
      <c r="F99" s="9" t="s">
        <v>379</v>
      </c>
      <c r="G99" s="9">
        <v>2025</v>
      </c>
      <c r="H99" s="9" t="s">
        <v>367</v>
      </c>
      <c r="I99" s="17" t="s">
        <v>368</v>
      </c>
      <c r="J99" s="16">
        <v>100</v>
      </c>
      <c r="K99" s="29">
        <v>100</v>
      </c>
      <c r="L99" s="8"/>
      <c r="M99" s="10">
        <v>25</v>
      </c>
      <c r="N99" s="8">
        <v>48</v>
      </c>
      <c r="O99" s="9" t="s">
        <v>372</v>
      </c>
      <c r="P99" s="17" t="s">
        <v>380</v>
      </c>
    </row>
    <row r="100" s="2" customFormat="1" ht="42.75" spans="1:16">
      <c r="A100" s="29">
        <v>93</v>
      </c>
      <c r="B100" s="9" t="s">
        <v>381</v>
      </c>
      <c r="C100" s="13" t="s">
        <v>25</v>
      </c>
      <c r="D100" s="9" t="s">
        <v>382</v>
      </c>
      <c r="E100" s="9" t="s">
        <v>366</v>
      </c>
      <c r="F100" s="9" t="s">
        <v>383</v>
      </c>
      <c r="G100" s="9">
        <v>2025</v>
      </c>
      <c r="H100" s="9" t="s">
        <v>367</v>
      </c>
      <c r="I100" s="17" t="s">
        <v>368</v>
      </c>
      <c r="J100" s="16">
        <v>1000</v>
      </c>
      <c r="K100" s="29">
        <v>1000</v>
      </c>
      <c r="L100" s="8"/>
      <c r="M100" s="10">
        <v>557</v>
      </c>
      <c r="N100" s="8">
        <v>992</v>
      </c>
      <c r="O100" s="9" t="s">
        <v>372</v>
      </c>
      <c r="P100" s="17" t="s">
        <v>380</v>
      </c>
    </row>
    <row r="101" s="2" customFormat="1" ht="28.5" spans="1:16">
      <c r="A101" s="10" t="s">
        <v>384</v>
      </c>
      <c r="B101" s="16" t="s">
        <v>23</v>
      </c>
      <c r="C101" s="13"/>
      <c r="D101" s="13"/>
      <c r="E101" s="13"/>
      <c r="F101" s="13"/>
      <c r="G101" s="13"/>
      <c r="H101" s="13"/>
      <c r="I101" s="13"/>
      <c r="J101" s="11">
        <f>SUM(J102:J103)</f>
        <v>157.08</v>
      </c>
      <c r="K101" s="31">
        <f>SUM(K102:K103)</f>
        <v>157.08</v>
      </c>
      <c r="L101" s="11"/>
      <c r="M101" s="11">
        <f>SUM(M102:M103)</f>
        <v>600</v>
      </c>
      <c r="N101" s="11">
        <f>SUM(N102:N103)</f>
        <v>600</v>
      </c>
      <c r="O101" s="13"/>
      <c r="P101" s="13"/>
    </row>
    <row r="102" s="2" customFormat="1" ht="28.5" spans="1:16">
      <c r="A102" s="11">
        <v>1</v>
      </c>
      <c r="B102" s="16" t="s">
        <v>385</v>
      </c>
      <c r="C102" s="13" t="s">
        <v>25</v>
      </c>
      <c r="D102" s="17" t="s">
        <v>386</v>
      </c>
      <c r="E102" s="13" t="s">
        <v>26</v>
      </c>
      <c r="F102" s="13" t="s">
        <v>49</v>
      </c>
      <c r="G102" s="13">
        <v>2025</v>
      </c>
      <c r="H102" s="13" t="s">
        <v>387</v>
      </c>
      <c r="I102" s="13" t="s">
        <v>388</v>
      </c>
      <c r="J102" s="11">
        <v>145.08</v>
      </c>
      <c r="K102" s="11">
        <v>145.08</v>
      </c>
      <c r="L102" s="10"/>
      <c r="M102" s="10">
        <v>300</v>
      </c>
      <c r="N102" s="11">
        <v>300</v>
      </c>
      <c r="O102" s="13" t="s">
        <v>389</v>
      </c>
      <c r="P102" s="13" t="s">
        <v>390</v>
      </c>
    </row>
    <row r="103" s="2" customFormat="1" ht="28.5" spans="1:16">
      <c r="A103" s="11">
        <v>2</v>
      </c>
      <c r="B103" s="16" t="s">
        <v>391</v>
      </c>
      <c r="C103" s="16" t="s">
        <v>25</v>
      </c>
      <c r="D103" s="13" t="s">
        <v>391</v>
      </c>
      <c r="E103" s="17" t="s">
        <v>26</v>
      </c>
      <c r="F103" s="13" t="s">
        <v>49</v>
      </c>
      <c r="G103" s="13">
        <v>2025</v>
      </c>
      <c r="H103" s="13" t="s">
        <v>387</v>
      </c>
      <c r="I103" s="13" t="s">
        <v>388</v>
      </c>
      <c r="J103" s="11">
        <v>12</v>
      </c>
      <c r="K103" s="11">
        <v>12</v>
      </c>
      <c r="L103" s="10"/>
      <c r="M103" s="11">
        <v>300</v>
      </c>
      <c r="N103" s="11">
        <v>300</v>
      </c>
      <c r="O103" s="13" t="s">
        <v>392</v>
      </c>
      <c r="P103" s="13" t="s">
        <v>393</v>
      </c>
    </row>
    <row r="104" s="2" customFormat="1" ht="28.5" spans="1:16">
      <c r="A104" s="30" t="s">
        <v>394</v>
      </c>
      <c r="B104" s="16" t="s">
        <v>23</v>
      </c>
      <c r="C104" s="13"/>
      <c r="D104" s="30"/>
      <c r="E104" s="13"/>
      <c r="F104" s="13"/>
      <c r="G104" s="13"/>
      <c r="H104" s="13"/>
      <c r="I104" s="13"/>
      <c r="J104" s="10">
        <f>SUM(J105:J112)</f>
        <v>3396.87</v>
      </c>
      <c r="K104" s="11">
        <f>SUM(K105:K112)</f>
        <v>3393.87</v>
      </c>
      <c r="L104" s="10">
        <f>SUM(L105:L106)</f>
        <v>3</v>
      </c>
      <c r="M104" s="10">
        <f>SUM(M105:M112)</f>
        <v>16239</v>
      </c>
      <c r="N104" s="10">
        <f>SUM(N105:N112)</f>
        <v>21870</v>
      </c>
      <c r="O104" s="13"/>
      <c r="P104" s="13"/>
    </row>
    <row r="105" s="2" customFormat="1" ht="52" customHeight="1" spans="1:16">
      <c r="A105" s="11">
        <v>1</v>
      </c>
      <c r="B105" s="16" t="s">
        <v>395</v>
      </c>
      <c r="C105" s="13" t="s">
        <v>396</v>
      </c>
      <c r="D105" s="17" t="s">
        <v>397</v>
      </c>
      <c r="E105" s="13" t="s">
        <v>26</v>
      </c>
      <c r="F105" s="13" t="s">
        <v>27</v>
      </c>
      <c r="G105" s="13">
        <v>2025</v>
      </c>
      <c r="H105" s="13" t="s">
        <v>398</v>
      </c>
      <c r="I105" s="13" t="s">
        <v>399</v>
      </c>
      <c r="J105" s="11">
        <v>1</v>
      </c>
      <c r="K105" s="11">
        <v>0.5</v>
      </c>
      <c r="L105" s="10">
        <v>0.5</v>
      </c>
      <c r="M105" s="11">
        <v>10</v>
      </c>
      <c r="N105" s="10">
        <v>10</v>
      </c>
      <c r="O105" s="13" t="s">
        <v>400</v>
      </c>
      <c r="P105" s="13" t="s">
        <v>401</v>
      </c>
    </row>
    <row r="106" s="2" customFormat="1" ht="42.75" spans="1:16">
      <c r="A106" s="11">
        <v>2</v>
      </c>
      <c r="B106" s="16" t="s">
        <v>402</v>
      </c>
      <c r="C106" s="16" t="s">
        <v>403</v>
      </c>
      <c r="D106" s="13" t="s">
        <v>404</v>
      </c>
      <c r="E106" s="17" t="s">
        <v>26</v>
      </c>
      <c r="F106" s="13" t="s">
        <v>27</v>
      </c>
      <c r="G106" s="13">
        <v>2025</v>
      </c>
      <c r="H106" s="13" t="s">
        <v>398</v>
      </c>
      <c r="I106" s="13" t="s">
        <v>399</v>
      </c>
      <c r="J106" s="11">
        <v>4</v>
      </c>
      <c r="K106" s="11">
        <v>1.5</v>
      </c>
      <c r="L106" s="11">
        <v>2.5</v>
      </c>
      <c r="M106" s="11">
        <v>15</v>
      </c>
      <c r="N106" s="10">
        <v>15</v>
      </c>
      <c r="O106" s="13" t="s">
        <v>405</v>
      </c>
      <c r="P106" s="13" t="s">
        <v>406</v>
      </c>
    </row>
    <row r="107" s="2" customFormat="1" ht="28.5" spans="1:16">
      <c r="A107" s="11">
        <v>3</v>
      </c>
      <c r="B107" s="16" t="s">
        <v>407</v>
      </c>
      <c r="C107" s="13" t="s">
        <v>25</v>
      </c>
      <c r="D107" s="17" t="s">
        <v>408</v>
      </c>
      <c r="E107" s="13" t="s">
        <v>26</v>
      </c>
      <c r="F107" s="13" t="s">
        <v>27</v>
      </c>
      <c r="G107" s="13">
        <v>2025</v>
      </c>
      <c r="H107" s="14" t="s">
        <v>28</v>
      </c>
      <c r="I107" s="23" t="s">
        <v>29</v>
      </c>
      <c r="J107" s="11">
        <v>500</v>
      </c>
      <c r="K107" s="11">
        <v>500</v>
      </c>
      <c r="L107" s="10"/>
      <c r="M107" s="11">
        <v>4000</v>
      </c>
      <c r="N107" s="10">
        <v>4000</v>
      </c>
      <c r="O107" s="16" t="s">
        <v>409</v>
      </c>
      <c r="P107" s="13" t="s">
        <v>410</v>
      </c>
    </row>
    <row r="108" s="2" customFormat="1" ht="28.5" spans="1:16">
      <c r="A108" s="11">
        <v>4</v>
      </c>
      <c r="B108" s="16" t="s">
        <v>411</v>
      </c>
      <c r="C108" s="13" t="s">
        <v>25</v>
      </c>
      <c r="D108" s="10" t="s">
        <v>412</v>
      </c>
      <c r="E108" s="17" t="s">
        <v>26</v>
      </c>
      <c r="F108" s="13" t="s">
        <v>27</v>
      </c>
      <c r="G108" s="13">
        <v>2025</v>
      </c>
      <c r="H108" s="14" t="s">
        <v>28</v>
      </c>
      <c r="I108" s="23" t="s">
        <v>29</v>
      </c>
      <c r="J108" s="11">
        <v>200</v>
      </c>
      <c r="K108" s="11">
        <v>200</v>
      </c>
      <c r="L108" s="10"/>
      <c r="M108" s="11">
        <v>1500</v>
      </c>
      <c r="N108" s="10">
        <v>1500</v>
      </c>
      <c r="O108" s="13" t="s">
        <v>413</v>
      </c>
      <c r="P108" s="10" t="s">
        <v>414</v>
      </c>
    </row>
    <row r="109" s="2" customFormat="1" ht="42.75" spans="1:16">
      <c r="A109" s="11">
        <v>5</v>
      </c>
      <c r="B109" s="16" t="s">
        <v>415</v>
      </c>
      <c r="C109" s="13" t="s">
        <v>25</v>
      </c>
      <c r="D109" s="10" t="s">
        <v>416</v>
      </c>
      <c r="E109" s="17" t="s">
        <v>26</v>
      </c>
      <c r="F109" s="13" t="s">
        <v>49</v>
      </c>
      <c r="G109" s="13">
        <v>2025</v>
      </c>
      <c r="H109" s="13" t="s">
        <v>417</v>
      </c>
      <c r="I109" s="13" t="s">
        <v>418</v>
      </c>
      <c r="J109" s="11">
        <v>26</v>
      </c>
      <c r="K109" s="11">
        <v>26</v>
      </c>
      <c r="L109" s="10"/>
      <c r="M109" s="11">
        <v>270</v>
      </c>
      <c r="N109" s="11">
        <v>270</v>
      </c>
      <c r="O109" s="13" t="s">
        <v>416</v>
      </c>
      <c r="P109" s="10" t="s">
        <v>419</v>
      </c>
    </row>
    <row r="110" s="2" customFormat="1" ht="28.5" spans="1:16">
      <c r="A110" s="11">
        <v>6</v>
      </c>
      <c r="B110" s="16" t="s">
        <v>420</v>
      </c>
      <c r="C110" s="10" t="s">
        <v>25</v>
      </c>
      <c r="D110" s="17" t="s">
        <v>421</v>
      </c>
      <c r="E110" s="13" t="s">
        <v>26</v>
      </c>
      <c r="F110" s="13" t="s">
        <v>27</v>
      </c>
      <c r="G110" s="13">
        <v>2025</v>
      </c>
      <c r="H110" s="14" t="s">
        <v>28</v>
      </c>
      <c r="I110" s="23" t="s">
        <v>29</v>
      </c>
      <c r="J110" s="11">
        <v>500</v>
      </c>
      <c r="K110" s="11">
        <v>500</v>
      </c>
      <c r="L110" s="10"/>
      <c r="M110" s="11">
        <v>4665</v>
      </c>
      <c r="N110" s="10">
        <v>4665</v>
      </c>
      <c r="O110" s="10" t="s">
        <v>422</v>
      </c>
      <c r="P110" s="17" t="s">
        <v>423</v>
      </c>
    </row>
    <row r="111" s="2" customFormat="1" ht="42.75" spans="1:16">
      <c r="A111" s="11">
        <v>7</v>
      </c>
      <c r="B111" s="16" t="s">
        <v>424</v>
      </c>
      <c r="C111" s="13" t="s">
        <v>25</v>
      </c>
      <c r="D111" s="10" t="s">
        <v>425</v>
      </c>
      <c r="E111" s="17" t="s">
        <v>26</v>
      </c>
      <c r="F111" s="13" t="s">
        <v>426</v>
      </c>
      <c r="G111" s="13">
        <v>2025</v>
      </c>
      <c r="H111" s="14" t="s">
        <v>28</v>
      </c>
      <c r="I111" s="23" t="s">
        <v>29</v>
      </c>
      <c r="J111" s="11">
        <v>3</v>
      </c>
      <c r="K111" s="11">
        <v>3</v>
      </c>
      <c r="L111" s="10"/>
      <c r="M111" s="11">
        <v>4162</v>
      </c>
      <c r="N111" s="11">
        <v>7852</v>
      </c>
      <c r="O111" s="13" t="s">
        <v>427</v>
      </c>
      <c r="P111" s="10" t="s">
        <v>428</v>
      </c>
    </row>
    <row r="112" s="2" customFormat="1" ht="28.5" spans="1:16">
      <c r="A112" s="11">
        <v>8</v>
      </c>
      <c r="B112" s="16" t="s">
        <v>429</v>
      </c>
      <c r="C112" s="10" t="s">
        <v>25</v>
      </c>
      <c r="D112" s="17" t="s">
        <v>430</v>
      </c>
      <c r="E112" s="13" t="s">
        <v>26</v>
      </c>
      <c r="F112" s="13" t="s">
        <v>27</v>
      </c>
      <c r="G112" s="13">
        <v>2025</v>
      </c>
      <c r="H112" s="13" t="s">
        <v>431</v>
      </c>
      <c r="I112" s="11" t="s">
        <v>432</v>
      </c>
      <c r="J112" s="11">
        <v>2162.87</v>
      </c>
      <c r="K112" s="11">
        <v>2162.87</v>
      </c>
      <c r="L112" s="8"/>
      <c r="M112" s="10">
        <v>1617</v>
      </c>
      <c r="N112" s="11">
        <v>3558</v>
      </c>
      <c r="O112" s="10" t="s">
        <v>433</v>
      </c>
      <c r="P112" s="17" t="s">
        <v>434</v>
      </c>
    </row>
    <row r="113" s="2" customFormat="1" ht="28.5" spans="1:16">
      <c r="A113" s="10" t="s">
        <v>435</v>
      </c>
      <c r="B113" s="16" t="s">
        <v>23</v>
      </c>
      <c r="C113" s="13"/>
      <c r="D113" s="10"/>
      <c r="E113" s="13"/>
      <c r="F113" s="13"/>
      <c r="G113" s="13"/>
      <c r="H113" s="13"/>
      <c r="I113" s="13"/>
      <c r="J113" s="11">
        <f>SUM(J114:J379)</f>
        <v>49921.64</v>
      </c>
      <c r="K113" s="11">
        <f>SUM(K114:K379)</f>
        <v>49921.64</v>
      </c>
      <c r="L113" s="10"/>
      <c r="M113" s="11">
        <f>SUM(M114:M379)</f>
        <v>23155</v>
      </c>
      <c r="N113" s="11">
        <f>SUM(N114:N379)</f>
        <v>53664</v>
      </c>
      <c r="O113" s="13"/>
      <c r="P113" s="13"/>
    </row>
    <row r="114" s="2" customFormat="1" ht="57" spans="1:16">
      <c r="A114" s="29">
        <v>1</v>
      </c>
      <c r="B114" s="16" t="s">
        <v>436</v>
      </c>
      <c r="C114" s="17" t="s">
        <v>25</v>
      </c>
      <c r="D114" s="13" t="s">
        <v>437</v>
      </c>
      <c r="E114" s="13" t="s">
        <v>41</v>
      </c>
      <c r="F114" s="13" t="s">
        <v>57</v>
      </c>
      <c r="G114" s="13">
        <v>2025</v>
      </c>
      <c r="H114" s="13" t="s">
        <v>43</v>
      </c>
      <c r="I114" s="16" t="s">
        <v>44</v>
      </c>
      <c r="J114" s="10">
        <v>150</v>
      </c>
      <c r="K114" s="29">
        <v>150</v>
      </c>
      <c r="L114" s="10"/>
      <c r="M114" s="10">
        <v>8</v>
      </c>
      <c r="N114" s="10">
        <v>15</v>
      </c>
      <c r="O114" s="13" t="s">
        <v>438</v>
      </c>
      <c r="P114" s="13" t="s">
        <v>439</v>
      </c>
    </row>
    <row r="115" s="2" customFormat="1" ht="57" spans="1:16">
      <c r="A115" s="29">
        <v>2</v>
      </c>
      <c r="B115" s="16" t="s">
        <v>440</v>
      </c>
      <c r="C115" s="13" t="s">
        <v>25</v>
      </c>
      <c r="D115" s="17" t="s">
        <v>441</v>
      </c>
      <c r="E115" s="13" t="s">
        <v>41</v>
      </c>
      <c r="F115" s="13" t="s">
        <v>442</v>
      </c>
      <c r="G115" s="13">
        <v>2025</v>
      </c>
      <c r="H115" s="13" t="s">
        <v>43</v>
      </c>
      <c r="I115" s="10" t="s">
        <v>44</v>
      </c>
      <c r="J115" s="16">
        <v>140</v>
      </c>
      <c r="K115" s="11">
        <v>140</v>
      </c>
      <c r="L115" s="16"/>
      <c r="M115" s="10">
        <v>24</v>
      </c>
      <c r="N115" s="10">
        <v>41</v>
      </c>
      <c r="O115" s="13" t="s">
        <v>438</v>
      </c>
      <c r="P115" s="13" t="s">
        <v>439</v>
      </c>
    </row>
    <row r="116" s="2" customFormat="1" ht="57" spans="1:16">
      <c r="A116" s="29">
        <v>3</v>
      </c>
      <c r="B116" s="16" t="s">
        <v>443</v>
      </c>
      <c r="C116" s="17" t="s">
        <v>25</v>
      </c>
      <c r="D116" s="13" t="s">
        <v>444</v>
      </c>
      <c r="E116" s="13" t="s">
        <v>41</v>
      </c>
      <c r="F116" s="13" t="s">
        <v>445</v>
      </c>
      <c r="G116" s="13">
        <v>2025</v>
      </c>
      <c r="H116" s="13" t="s">
        <v>43</v>
      </c>
      <c r="I116" s="16" t="s">
        <v>44</v>
      </c>
      <c r="J116" s="10">
        <v>140</v>
      </c>
      <c r="K116" s="29">
        <v>140</v>
      </c>
      <c r="L116" s="10"/>
      <c r="M116" s="10">
        <v>19</v>
      </c>
      <c r="N116" s="10">
        <v>33</v>
      </c>
      <c r="O116" s="13" t="s">
        <v>438</v>
      </c>
      <c r="P116" s="13" t="s">
        <v>439</v>
      </c>
    </row>
    <row r="117" s="2" customFormat="1" ht="57" spans="1:16">
      <c r="A117" s="29">
        <v>4</v>
      </c>
      <c r="B117" s="16" t="s">
        <v>446</v>
      </c>
      <c r="C117" s="13" t="s">
        <v>25</v>
      </c>
      <c r="D117" s="17" t="s">
        <v>447</v>
      </c>
      <c r="E117" s="13" t="s">
        <v>41</v>
      </c>
      <c r="F117" s="13" t="s">
        <v>448</v>
      </c>
      <c r="G117" s="13">
        <v>2025</v>
      </c>
      <c r="H117" s="13" t="s">
        <v>43</v>
      </c>
      <c r="I117" s="10" t="s">
        <v>44</v>
      </c>
      <c r="J117" s="16">
        <v>150</v>
      </c>
      <c r="K117" s="11">
        <v>150</v>
      </c>
      <c r="L117" s="16"/>
      <c r="M117" s="10">
        <v>8</v>
      </c>
      <c r="N117" s="10">
        <v>13</v>
      </c>
      <c r="O117" s="13" t="s">
        <v>438</v>
      </c>
      <c r="P117" s="13" t="s">
        <v>439</v>
      </c>
    </row>
    <row r="118" s="2" customFormat="1" ht="57" spans="1:16">
      <c r="A118" s="29">
        <v>5</v>
      </c>
      <c r="B118" s="16" t="s">
        <v>449</v>
      </c>
      <c r="C118" s="17" t="s">
        <v>25</v>
      </c>
      <c r="D118" s="13" t="s">
        <v>450</v>
      </c>
      <c r="E118" s="13" t="s">
        <v>41</v>
      </c>
      <c r="F118" s="13" t="s">
        <v>451</v>
      </c>
      <c r="G118" s="13">
        <v>2025</v>
      </c>
      <c r="H118" s="13" t="s">
        <v>43</v>
      </c>
      <c r="I118" s="16" t="s">
        <v>44</v>
      </c>
      <c r="J118" s="10">
        <v>120</v>
      </c>
      <c r="K118" s="29">
        <v>120</v>
      </c>
      <c r="L118" s="10"/>
      <c r="M118" s="10">
        <v>20</v>
      </c>
      <c r="N118" s="10">
        <v>34</v>
      </c>
      <c r="O118" s="13" t="s">
        <v>438</v>
      </c>
      <c r="P118" s="13" t="s">
        <v>439</v>
      </c>
    </row>
    <row r="119" s="2" customFormat="1" ht="57" spans="1:16">
      <c r="A119" s="29">
        <v>6</v>
      </c>
      <c r="B119" s="16" t="s">
        <v>452</v>
      </c>
      <c r="C119" s="13" t="s">
        <v>25</v>
      </c>
      <c r="D119" s="17" t="s">
        <v>453</v>
      </c>
      <c r="E119" s="13" t="s">
        <v>41</v>
      </c>
      <c r="F119" s="13" t="s">
        <v>454</v>
      </c>
      <c r="G119" s="13">
        <v>2025</v>
      </c>
      <c r="H119" s="13" t="s">
        <v>43</v>
      </c>
      <c r="I119" s="10" t="s">
        <v>44</v>
      </c>
      <c r="J119" s="16">
        <v>150</v>
      </c>
      <c r="K119" s="11">
        <v>150</v>
      </c>
      <c r="L119" s="16"/>
      <c r="M119" s="10">
        <v>31</v>
      </c>
      <c r="N119" s="10">
        <v>53</v>
      </c>
      <c r="O119" s="13" t="s">
        <v>438</v>
      </c>
      <c r="P119" s="13" t="s">
        <v>439</v>
      </c>
    </row>
    <row r="120" s="2" customFormat="1" ht="57" spans="1:16">
      <c r="A120" s="29">
        <v>7</v>
      </c>
      <c r="B120" s="16" t="s">
        <v>455</v>
      </c>
      <c r="C120" s="17" t="s">
        <v>25</v>
      </c>
      <c r="D120" s="13" t="s">
        <v>456</v>
      </c>
      <c r="E120" s="13" t="s">
        <v>41</v>
      </c>
      <c r="F120" s="13" t="s">
        <v>42</v>
      </c>
      <c r="G120" s="13">
        <v>2025</v>
      </c>
      <c r="H120" s="13" t="s">
        <v>43</v>
      </c>
      <c r="I120" s="16" t="s">
        <v>44</v>
      </c>
      <c r="J120" s="10">
        <v>200</v>
      </c>
      <c r="K120" s="29">
        <v>200</v>
      </c>
      <c r="L120" s="10"/>
      <c r="M120" s="10">
        <v>19</v>
      </c>
      <c r="N120" s="10">
        <v>40</v>
      </c>
      <c r="O120" s="13" t="s">
        <v>438</v>
      </c>
      <c r="P120" s="13" t="s">
        <v>439</v>
      </c>
    </row>
    <row r="121" s="2" customFormat="1" ht="57" spans="1:16">
      <c r="A121" s="29">
        <v>8</v>
      </c>
      <c r="B121" s="16" t="s">
        <v>457</v>
      </c>
      <c r="C121" s="13" t="s">
        <v>25</v>
      </c>
      <c r="D121" s="17" t="s">
        <v>458</v>
      </c>
      <c r="E121" s="13" t="s">
        <v>41</v>
      </c>
      <c r="F121" s="13" t="s">
        <v>459</v>
      </c>
      <c r="G121" s="13">
        <v>2025</v>
      </c>
      <c r="H121" s="13" t="s">
        <v>43</v>
      </c>
      <c r="I121" s="10" t="s">
        <v>44</v>
      </c>
      <c r="J121" s="16">
        <v>100</v>
      </c>
      <c r="K121" s="11">
        <v>100</v>
      </c>
      <c r="L121" s="16"/>
      <c r="M121" s="10">
        <v>9</v>
      </c>
      <c r="N121" s="10">
        <v>11</v>
      </c>
      <c r="O121" s="13" t="s">
        <v>438</v>
      </c>
      <c r="P121" s="13" t="s">
        <v>439</v>
      </c>
    </row>
    <row r="122" s="2" customFormat="1" ht="28.5" spans="1:16">
      <c r="A122" s="29">
        <v>9</v>
      </c>
      <c r="B122" s="16" t="s">
        <v>460</v>
      </c>
      <c r="C122" s="16" t="s">
        <v>25</v>
      </c>
      <c r="D122" s="16" t="s">
        <v>461</v>
      </c>
      <c r="E122" s="16" t="s">
        <v>61</v>
      </c>
      <c r="F122" s="16" t="s">
        <v>462</v>
      </c>
      <c r="G122" s="13">
        <v>2025</v>
      </c>
      <c r="H122" s="16" t="s">
        <v>63</v>
      </c>
      <c r="I122" s="16" t="s">
        <v>64</v>
      </c>
      <c r="J122" s="8">
        <v>72</v>
      </c>
      <c r="K122" s="22">
        <v>72</v>
      </c>
      <c r="L122" s="10"/>
      <c r="M122" s="10">
        <v>63</v>
      </c>
      <c r="N122" s="10">
        <v>104</v>
      </c>
      <c r="O122" s="13" t="s">
        <v>463</v>
      </c>
      <c r="P122" s="16" t="s">
        <v>464</v>
      </c>
    </row>
    <row r="123" s="2" customFormat="1" ht="42.75" spans="1:16">
      <c r="A123" s="29">
        <v>10</v>
      </c>
      <c r="B123" s="16" t="s">
        <v>465</v>
      </c>
      <c r="C123" s="16" t="s">
        <v>25</v>
      </c>
      <c r="D123" s="16" t="s">
        <v>466</v>
      </c>
      <c r="E123" s="16" t="s">
        <v>61</v>
      </c>
      <c r="F123" s="16" t="s">
        <v>462</v>
      </c>
      <c r="G123" s="13">
        <v>2025</v>
      </c>
      <c r="H123" s="16" t="s">
        <v>63</v>
      </c>
      <c r="I123" s="16" t="s">
        <v>64</v>
      </c>
      <c r="J123" s="8">
        <v>10</v>
      </c>
      <c r="K123" s="22">
        <v>10</v>
      </c>
      <c r="L123" s="10"/>
      <c r="M123" s="10">
        <v>65</v>
      </c>
      <c r="N123" s="10">
        <v>107</v>
      </c>
      <c r="O123" s="13" t="s">
        <v>467</v>
      </c>
      <c r="P123" s="16" t="s">
        <v>468</v>
      </c>
    </row>
    <row r="124" s="2" customFormat="1" ht="28.5" spans="1:16">
      <c r="A124" s="29">
        <v>11</v>
      </c>
      <c r="B124" s="16" t="s">
        <v>469</v>
      </c>
      <c r="C124" s="16" t="s">
        <v>25</v>
      </c>
      <c r="D124" s="16" t="s">
        <v>470</v>
      </c>
      <c r="E124" s="16" t="s">
        <v>61</v>
      </c>
      <c r="F124" s="16" t="s">
        <v>462</v>
      </c>
      <c r="G124" s="13">
        <v>2025</v>
      </c>
      <c r="H124" s="16" t="s">
        <v>63</v>
      </c>
      <c r="I124" s="16" t="s">
        <v>64</v>
      </c>
      <c r="J124" s="8">
        <v>295</v>
      </c>
      <c r="K124" s="22">
        <v>295</v>
      </c>
      <c r="L124" s="10"/>
      <c r="M124" s="10">
        <v>65</v>
      </c>
      <c r="N124" s="10">
        <v>107</v>
      </c>
      <c r="O124" s="13" t="s">
        <v>467</v>
      </c>
      <c r="P124" s="16" t="s">
        <v>471</v>
      </c>
    </row>
    <row r="125" s="2" customFormat="1" ht="28.5" spans="1:16">
      <c r="A125" s="29">
        <v>12</v>
      </c>
      <c r="B125" s="16" t="s">
        <v>472</v>
      </c>
      <c r="C125" s="16" t="s">
        <v>25</v>
      </c>
      <c r="D125" s="16" t="s">
        <v>473</v>
      </c>
      <c r="E125" s="16" t="s">
        <v>61</v>
      </c>
      <c r="F125" s="16" t="s">
        <v>62</v>
      </c>
      <c r="G125" s="13">
        <v>2025</v>
      </c>
      <c r="H125" s="16" t="s">
        <v>63</v>
      </c>
      <c r="I125" s="16" t="s">
        <v>64</v>
      </c>
      <c r="J125" s="8">
        <v>150</v>
      </c>
      <c r="K125" s="22">
        <v>150</v>
      </c>
      <c r="L125" s="10"/>
      <c r="M125" s="10">
        <v>71</v>
      </c>
      <c r="N125" s="10">
        <v>145</v>
      </c>
      <c r="O125" s="13" t="s">
        <v>467</v>
      </c>
      <c r="P125" s="16" t="s">
        <v>474</v>
      </c>
    </row>
    <row r="126" s="2" customFormat="1" ht="99.75" spans="1:16">
      <c r="A126" s="29">
        <v>13</v>
      </c>
      <c r="B126" s="16" t="s">
        <v>475</v>
      </c>
      <c r="C126" s="16" t="s">
        <v>25</v>
      </c>
      <c r="D126" s="16" t="s">
        <v>476</v>
      </c>
      <c r="E126" s="16" t="s">
        <v>61</v>
      </c>
      <c r="F126" s="16" t="s">
        <v>62</v>
      </c>
      <c r="G126" s="13">
        <v>2025</v>
      </c>
      <c r="H126" s="16" t="s">
        <v>63</v>
      </c>
      <c r="I126" s="16" t="s">
        <v>64</v>
      </c>
      <c r="J126" s="8">
        <v>330</v>
      </c>
      <c r="K126" s="22">
        <v>330</v>
      </c>
      <c r="L126" s="10"/>
      <c r="M126" s="10">
        <v>71</v>
      </c>
      <c r="N126" s="10">
        <v>145</v>
      </c>
      <c r="O126" s="13" t="s">
        <v>467</v>
      </c>
      <c r="P126" s="16" t="s">
        <v>477</v>
      </c>
    </row>
    <row r="127" s="2" customFormat="1" ht="28.5" spans="1:16">
      <c r="A127" s="29">
        <v>14</v>
      </c>
      <c r="B127" s="16" t="s">
        <v>478</v>
      </c>
      <c r="C127" s="16" t="s">
        <v>25</v>
      </c>
      <c r="D127" s="16" t="s">
        <v>479</v>
      </c>
      <c r="E127" s="16" t="s">
        <v>61</v>
      </c>
      <c r="F127" s="16" t="s">
        <v>62</v>
      </c>
      <c r="G127" s="29">
        <v>2025</v>
      </c>
      <c r="H127" s="16" t="s">
        <v>63</v>
      </c>
      <c r="I127" s="16" t="s">
        <v>64</v>
      </c>
      <c r="J127" s="8">
        <v>80</v>
      </c>
      <c r="K127" s="22">
        <v>80</v>
      </c>
      <c r="L127" s="16"/>
      <c r="M127" s="10">
        <v>71</v>
      </c>
      <c r="N127" s="10">
        <v>145</v>
      </c>
      <c r="O127" s="13" t="s">
        <v>467</v>
      </c>
      <c r="P127" s="16" t="s">
        <v>480</v>
      </c>
    </row>
    <row r="128" s="2" customFormat="1" ht="42.75" spans="1:16">
      <c r="A128" s="29">
        <v>15</v>
      </c>
      <c r="B128" s="16" t="s">
        <v>481</v>
      </c>
      <c r="C128" s="16" t="s">
        <v>25</v>
      </c>
      <c r="D128" s="16" t="s">
        <v>482</v>
      </c>
      <c r="E128" s="16" t="s">
        <v>61</v>
      </c>
      <c r="F128" s="16" t="s">
        <v>483</v>
      </c>
      <c r="G128" s="13">
        <v>2025</v>
      </c>
      <c r="H128" s="16" t="s">
        <v>63</v>
      </c>
      <c r="I128" s="16" t="s">
        <v>64</v>
      </c>
      <c r="J128" s="8">
        <v>90</v>
      </c>
      <c r="K128" s="22">
        <v>90</v>
      </c>
      <c r="L128" s="10"/>
      <c r="M128" s="10">
        <v>43</v>
      </c>
      <c r="N128" s="10">
        <v>94</v>
      </c>
      <c r="O128" s="13" t="s">
        <v>467</v>
      </c>
      <c r="P128" s="16" t="s">
        <v>484</v>
      </c>
    </row>
    <row r="129" s="2" customFormat="1" ht="28.5" spans="1:16">
      <c r="A129" s="29">
        <v>16</v>
      </c>
      <c r="B129" s="16" t="s">
        <v>485</v>
      </c>
      <c r="C129" s="16" t="s">
        <v>25</v>
      </c>
      <c r="D129" s="16" t="s">
        <v>486</v>
      </c>
      <c r="E129" s="16" t="s">
        <v>61</v>
      </c>
      <c r="F129" s="16" t="s">
        <v>483</v>
      </c>
      <c r="G129" s="13">
        <v>2025</v>
      </c>
      <c r="H129" s="16" t="s">
        <v>63</v>
      </c>
      <c r="I129" s="16" t="s">
        <v>64</v>
      </c>
      <c r="J129" s="8">
        <v>10</v>
      </c>
      <c r="K129" s="22">
        <v>10</v>
      </c>
      <c r="L129" s="10"/>
      <c r="M129" s="10">
        <v>43</v>
      </c>
      <c r="N129" s="10">
        <v>94</v>
      </c>
      <c r="O129" s="13" t="s">
        <v>467</v>
      </c>
      <c r="P129" s="16" t="s">
        <v>487</v>
      </c>
    </row>
    <row r="130" s="2" customFormat="1" ht="28.5" spans="1:16">
      <c r="A130" s="29">
        <v>17</v>
      </c>
      <c r="B130" s="16" t="s">
        <v>488</v>
      </c>
      <c r="C130" s="16" t="s">
        <v>25</v>
      </c>
      <c r="D130" s="16" t="s">
        <v>489</v>
      </c>
      <c r="E130" s="16" t="s">
        <v>61</v>
      </c>
      <c r="F130" s="16" t="s">
        <v>490</v>
      </c>
      <c r="G130" s="13">
        <v>2025</v>
      </c>
      <c r="H130" s="16" t="s">
        <v>63</v>
      </c>
      <c r="I130" s="16" t="s">
        <v>64</v>
      </c>
      <c r="J130" s="8">
        <v>130</v>
      </c>
      <c r="K130" s="22">
        <v>130</v>
      </c>
      <c r="L130" s="10"/>
      <c r="M130" s="10">
        <v>29</v>
      </c>
      <c r="N130" s="10">
        <v>53</v>
      </c>
      <c r="O130" s="13" t="s">
        <v>467</v>
      </c>
      <c r="P130" s="16" t="s">
        <v>491</v>
      </c>
    </row>
    <row r="131" s="2" customFormat="1" ht="28.5" spans="1:16">
      <c r="A131" s="29">
        <v>18</v>
      </c>
      <c r="B131" s="16" t="s">
        <v>492</v>
      </c>
      <c r="C131" s="16" t="s">
        <v>25</v>
      </c>
      <c r="D131" s="16" t="s">
        <v>493</v>
      </c>
      <c r="E131" s="16" t="s">
        <v>61</v>
      </c>
      <c r="F131" s="16" t="s">
        <v>494</v>
      </c>
      <c r="G131" s="13">
        <v>2025</v>
      </c>
      <c r="H131" s="16" t="s">
        <v>63</v>
      </c>
      <c r="I131" s="16" t="s">
        <v>64</v>
      </c>
      <c r="J131" s="8">
        <v>30</v>
      </c>
      <c r="K131" s="22">
        <v>30</v>
      </c>
      <c r="L131" s="10"/>
      <c r="M131" s="10">
        <v>64</v>
      </c>
      <c r="N131" s="10">
        <v>121</v>
      </c>
      <c r="O131" s="13" t="s">
        <v>467</v>
      </c>
      <c r="P131" s="16" t="s">
        <v>495</v>
      </c>
    </row>
    <row r="132" s="2" customFormat="1" ht="28.5" spans="1:16">
      <c r="A132" s="29">
        <v>19</v>
      </c>
      <c r="B132" s="16" t="s">
        <v>496</v>
      </c>
      <c r="C132" s="16" t="s">
        <v>25</v>
      </c>
      <c r="D132" s="16" t="s">
        <v>497</v>
      </c>
      <c r="E132" s="16" t="s">
        <v>61</v>
      </c>
      <c r="F132" s="16" t="s">
        <v>494</v>
      </c>
      <c r="G132" s="13">
        <v>2025</v>
      </c>
      <c r="H132" s="16" t="s">
        <v>63</v>
      </c>
      <c r="I132" s="16" t="s">
        <v>64</v>
      </c>
      <c r="J132" s="8">
        <v>40</v>
      </c>
      <c r="K132" s="22">
        <v>40</v>
      </c>
      <c r="L132" s="10"/>
      <c r="M132" s="10">
        <v>64</v>
      </c>
      <c r="N132" s="10">
        <v>121</v>
      </c>
      <c r="O132" s="13" t="s">
        <v>467</v>
      </c>
      <c r="P132" s="16" t="s">
        <v>498</v>
      </c>
    </row>
    <row r="133" s="2" customFormat="1" ht="42.75" spans="1:16">
      <c r="A133" s="29">
        <v>20</v>
      </c>
      <c r="B133" s="16" t="s">
        <v>499</v>
      </c>
      <c r="C133" s="16" t="s">
        <v>25</v>
      </c>
      <c r="D133" s="16" t="s">
        <v>500</v>
      </c>
      <c r="E133" s="16" t="s">
        <v>61</v>
      </c>
      <c r="F133" s="16" t="s">
        <v>494</v>
      </c>
      <c r="G133" s="13">
        <v>2025</v>
      </c>
      <c r="H133" s="16" t="s">
        <v>63</v>
      </c>
      <c r="I133" s="16" t="s">
        <v>64</v>
      </c>
      <c r="J133" s="8">
        <v>15</v>
      </c>
      <c r="K133" s="22">
        <v>15</v>
      </c>
      <c r="L133" s="10"/>
      <c r="M133" s="10">
        <v>64</v>
      </c>
      <c r="N133" s="10">
        <v>121</v>
      </c>
      <c r="O133" s="13" t="s">
        <v>467</v>
      </c>
      <c r="P133" s="16" t="s">
        <v>501</v>
      </c>
    </row>
    <row r="134" s="2" customFormat="1" ht="28.5" spans="1:16">
      <c r="A134" s="29">
        <v>21</v>
      </c>
      <c r="B134" s="16" t="s">
        <v>502</v>
      </c>
      <c r="C134" s="16" t="s">
        <v>25</v>
      </c>
      <c r="D134" s="16" t="s">
        <v>503</v>
      </c>
      <c r="E134" s="16" t="s">
        <v>61</v>
      </c>
      <c r="F134" s="16" t="s">
        <v>504</v>
      </c>
      <c r="G134" s="13">
        <v>2025</v>
      </c>
      <c r="H134" s="16" t="s">
        <v>63</v>
      </c>
      <c r="I134" s="16" t="s">
        <v>64</v>
      </c>
      <c r="J134" s="8">
        <v>70</v>
      </c>
      <c r="K134" s="22">
        <v>70</v>
      </c>
      <c r="L134" s="10"/>
      <c r="M134" s="10">
        <v>15</v>
      </c>
      <c r="N134" s="10">
        <v>29</v>
      </c>
      <c r="O134" s="13" t="s">
        <v>467</v>
      </c>
      <c r="P134" s="13" t="s">
        <v>505</v>
      </c>
    </row>
    <row r="135" s="2" customFormat="1" ht="28.5" spans="1:16">
      <c r="A135" s="29">
        <v>22</v>
      </c>
      <c r="B135" s="16" t="s">
        <v>506</v>
      </c>
      <c r="C135" s="16" t="s">
        <v>25</v>
      </c>
      <c r="D135" s="16" t="s">
        <v>507</v>
      </c>
      <c r="E135" s="16" t="s">
        <v>61</v>
      </c>
      <c r="F135" s="16" t="s">
        <v>504</v>
      </c>
      <c r="G135" s="13">
        <v>2025</v>
      </c>
      <c r="H135" s="16" t="s">
        <v>63</v>
      </c>
      <c r="I135" s="16" t="s">
        <v>64</v>
      </c>
      <c r="J135" s="8">
        <v>60</v>
      </c>
      <c r="K135" s="22">
        <v>60</v>
      </c>
      <c r="L135" s="10"/>
      <c r="M135" s="10">
        <v>15</v>
      </c>
      <c r="N135" s="10">
        <v>29</v>
      </c>
      <c r="O135" s="13" t="s">
        <v>467</v>
      </c>
      <c r="P135" s="13" t="s">
        <v>508</v>
      </c>
    </row>
    <row r="136" s="2" customFormat="1" ht="28.5" spans="1:16">
      <c r="A136" s="29">
        <v>23</v>
      </c>
      <c r="B136" s="16" t="s">
        <v>509</v>
      </c>
      <c r="C136" s="16" t="s">
        <v>25</v>
      </c>
      <c r="D136" s="16" t="s">
        <v>510</v>
      </c>
      <c r="E136" s="16" t="s">
        <v>61</v>
      </c>
      <c r="F136" s="16" t="s">
        <v>511</v>
      </c>
      <c r="G136" s="13">
        <v>2025</v>
      </c>
      <c r="H136" s="16" t="s">
        <v>63</v>
      </c>
      <c r="I136" s="16" t="s">
        <v>64</v>
      </c>
      <c r="J136" s="8">
        <v>10</v>
      </c>
      <c r="K136" s="22">
        <v>10</v>
      </c>
      <c r="L136" s="10"/>
      <c r="M136" s="10">
        <v>22</v>
      </c>
      <c r="N136" s="10">
        <v>40</v>
      </c>
      <c r="O136" s="13" t="s">
        <v>467</v>
      </c>
      <c r="P136" s="13" t="s">
        <v>512</v>
      </c>
    </row>
    <row r="137" s="2" customFormat="1" ht="28.5" spans="1:16">
      <c r="A137" s="29">
        <v>24</v>
      </c>
      <c r="B137" s="16" t="s">
        <v>513</v>
      </c>
      <c r="C137" s="16" t="s">
        <v>25</v>
      </c>
      <c r="D137" s="16" t="s">
        <v>514</v>
      </c>
      <c r="E137" s="16" t="s">
        <v>61</v>
      </c>
      <c r="F137" s="16" t="s">
        <v>511</v>
      </c>
      <c r="G137" s="13">
        <v>2025</v>
      </c>
      <c r="H137" s="16" t="s">
        <v>63</v>
      </c>
      <c r="I137" s="16" t="s">
        <v>64</v>
      </c>
      <c r="J137" s="8">
        <v>230</v>
      </c>
      <c r="K137" s="22">
        <v>230</v>
      </c>
      <c r="L137" s="16"/>
      <c r="M137" s="10">
        <v>22</v>
      </c>
      <c r="N137" s="10">
        <v>40</v>
      </c>
      <c r="O137" s="13" t="s">
        <v>467</v>
      </c>
      <c r="P137" s="13" t="s">
        <v>515</v>
      </c>
    </row>
    <row r="138" s="2" customFormat="1" ht="28.5" spans="1:16">
      <c r="A138" s="29">
        <v>25</v>
      </c>
      <c r="B138" s="16" t="s">
        <v>516</v>
      </c>
      <c r="C138" s="16" t="s">
        <v>25</v>
      </c>
      <c r="D138" s="16" t="s">
        <v>517</v>
      </c>
      <c r="E138" s="16" t="s">
        <v>61</v>
      </c>
      <c r="F138" s="16" t="s">
        <v>511</v>
      </c>
      <c r="G138" s="13">
        <v>2025</v>
      </c>
      <c r="H138" s="16" t="s">
        <v>63</v>
      </c>
      <c r="I138" s="16" t="s">
        <v>64</v>
      </c>
      <c r="J138" s="8">
        <v>10</v>
      </c>
      <c r="K138" s="22">
        <v>10</v>
      </c>
      <c r="L138" s="16"/>
      <c r="M138" s="10">
        <v>22</v>
      </c>
      <c r="N138" s="10">
        <v>40</v>
      </c>
      <c r="O138" s="13" t="s">
        <v>467</v>
      </c>
      <c r="P138" s="13" t="s">
        <v>518</v>
      </c>
    </row>
    <row r="139" s="2" customFormat="1" ht="28.5" spans="1:16">
      <c r="A139" s="29">
        <v>26</v>
      </c>
      <c r="B139" s="16" t="s">
        <v>519</v>
      </c>
      <c r="C139" s="16" t="s">
        <v>25</v>
      </c>
      <c r="D139" s="16" t="s">
        <v>520</v>
      </c>
      <c r="E139" s="16" t="s">
        <v>61</v>
      </c>
      <c r="F139" s="16" t="s">
        <v>521</v>
      </c>
      <c r="G139" s="13">
        <v>2025</v>
      </c>
      <c r="H139" s="16" t="s">
        <v>63</v>
      </c>
      <c r="I139" s="16" t="s">
        <v>64</v>
      </c>
      <c r="J139" s="8">
        <v>400</v>
      </c>
      <c r="K139" s="22">
        <v>400</v>
      </c>
      <c r="L139" s="16"/>
      <c r="M139" s="16">
        <v>28</v>
      </c>
      <c r="N139" s="16">
        <v>47</v>
      </c>
      <c r="O139" s="13" t="s">
        <v>467</v>
      </c>
      <c r="P139" s="13" t="s">
        <v>522</v>
      </c>
    </row>
    <row r="140" s="2" customFormat="1" ht="28.5" spans="1:16">
      <c r="A140" s="29">
        <v>27</v>
      </c>
      <c r="B140" s="16" t="s">
        <v>523</v>
      </c>
      <c r="C140" s="16" t="s">
        <v>25</v>
      </c>
      <c r="D140" s="16" t="s">
        <v>524</v>
      </c>
      <c r="E140" s="16" t="s">
        <v>61</v>
      </c>
      <c r="F140" s="16" t="s">
        <v>521</v>
      </c>
      <c r="G140" s="13">
        <v>2025</v>
      </c>
      <c r="H140" s="16" t="s">
        <v>63</v>
      </c>
      <c r="I140" s="16" t="s">
        <v>64</v>
      </c>
      <c r="J140" s="8">
        <v>30</v>
      </c>
      <c r="K140" s="22">
        <v>30</v>
      </c>
      <c r="L140" s="16"/>
      <c r="M140" s="16">
        <v>28</v>
      </c>
      <c r="N140" s="16">
        <v>47</v>
      </c>
      <c r="O140" s="13" t="s">
        <v>467</v>
      </c>
      <c r="P140" s="13" t="s">
        <v>525</v>
      </c>
    </row>
    <row r="141" s="2" customFormat="1" ht="28.5" spans="1:16">
      <c r="A141" s="29">
        <v>28</v>
      </c>
      <c r="B141" s="16" t="s">
        <v>526</v>
      </c>
      <c r="C141" s="16" t="s">
        <v>25</v>
      </c>
      <c r="D141" s="16" t="s">
        <v>527</v>
      </c>
      <c r="E141" s="16" t="s">
        <v>61</v>
      </c>
      <c r="F141" s="16" t="s">
        <v>528</v>
      </c>
      <c r="G141" s="13">
        <v>2025</v>
      </c>
      <c r="H141" s="16" t="s">
        <v>63</v>
      </c>
      <c r="I141" s="16" t="s">
        <v>64</v>
      </c>
      <c r="J141" s="8">
        <v>280</v>
      </c>
      <c r="K141" s="22">
        <v>280</v>
      </c>
      <c r="L141" s="16"/>
      <c r="M141" s="16">
        <v>49</v>
      </c>
      <c r="N141" s="16">
        <v>93</v>
      </c>
      <c r="O141" s="13" t="s">
        <v>467</v>
      </c>
      <c r="P141" s="13" t="s">
        <v>529</v>
      </c>
    </row>
    <row r="142" s="2" customFormat="1" ht="28.5" spans="1:16">
      <c r="A142" s="29">
        <v>29</v>
      </c>
      <c r="B142" s="16" t="s">
        <v>530</v>
      </c>
      <c r="C142" s="16" t="s">
        <v>25</v>
      </c>
      <c r="D142" s="16" t="s">
        <v>531</v>
      </c>
      <c r="E142" s="16" t="s">
        <v>61</v>
      </c>
      <c r="F142" s="16" t="s">
        <v>528</v>
      </c>
      <c r="G142" s="13">
        <v>2025</v>
      </c>
      <c r="H142" s="16" t="s">
        <v>63</v>
      </c>
      <c r="I142" s="16" t="s">
        <v>64</v>
      </c>
      <c r="J142" s="8">
        <v>30</v>
      </c>
      <c r="K142" s="22">
        <v>30</v>
      </c>
      <c r="L142" s="10"/>
      <c r="M142" s="16">
        <v>49</v>
      </c>
      <c r="N142" s="16">
        <v>93</v>
      </c>
      <c r="O142" s="13" t="s">
        <v>467</v>
      </c>
      <c r="P142" s="13" t="s">
        <v>532</v>
      </c>
    </row>
    <row r="143" s="2" customFormat="1" ht="28.5" spans="1:16">
      <c r="A143" s="29">
        <v>30</v>
      </c>
      <c r="B143" s="16" t="s">
        <v>533</v>
      </c>
      <c r="C143" s="16" t="s">
        <v>25</v>
      </c>
      <c r="D143" s="16" t="s">
        <v>534</v>
      </c>
      <c r="E143" s="16" t="s">
        <v>61</v>
      </c>
      <c r="F143" s="16" t="s">
        <v>535</v>
      </c>
      <c r="G143" s="13">
        <v>2025</v>
      </c>
      <c r="H143" s="16" t="s">
        <v>63</v>
      </c>
      <c r="I143" s="16" t="s">
        <v>64</v>
      </c>
      <c r="J143" s="8">
        <v>70</v>
      </c>
      <c r="K143" s="22">
        <v>70</v>
      </c>
      <c r="L143" s="16"/>
      <c r="M143" s="16">
        <v>22</v>
      </c>
      <c r="N143" s="16">
        <v>34</v>
      </c>
      <c r="O143" s="13" t="s">
        <v>467</v>
      </c>
      <c r="P143" s="13" t="s">
        <v>536</v>
      </c>
    </row>
    <row r="144" s="2" customFormat="1" ht="28.5" spans="1:16">
      <c r="A144" s="29">
        <v>31</v>
      </c>
      <c r="B144" s="16" t="s">
        <v>537</v>
      </c>
      <c r="C144" s="16" t="s">
        <v>25</v>
      </c>
      <c r="D144" s="16" t="s">
        <v>538</v>
      </c>
      <c r="E144" s="16" t="s">
        <v>61</v>
      </c>
      <c r="F144" s="16" t="s">
        <v>535</v>
      </c>
      <c r="G144" s="13">
        <v>2025</v>
      </c>
      <c r="H144" s="16" t="s">
        <v>63</v>
      </c>
      <c r="I144" s="16" t="s">
        <v>64</v>
      </c>
      <c r="J144" s="8">
        <v>10</v>
      </c>
      <c r="K144" s="22">
        <v>10</v>
      </c>
      <c r="L144" s="16"/>
      <c r="M144" s="16">
        <v>22</v>
      </c>
      <c r="N144" s="16">
        <v>34</v>
      </c>
      <c r="O144" s="13" t="s">
        <v>467</v>
      </c>
      <c r="P144" s="13" t="s">
        <v>539</v>
      </c>
    </row>
    <row r="145" s="2" customFormat="1" ht="142.5" spans="1:16">
      <c r="A145" s="29">
        <v>32</v>
      </c>
      <c r="B145" s="16" t="s">
        <v>540</v>
      </c>
      <c r="C145" s="13" t="s">
        <v>25</v>
      </c>
      <c r="D145" s="17" t="s">
        <v>541</v>
      </c>
      <c r="E145" s="13" t="s">
        <v>73</v>
      </c>
      <c r="F145" s="13" t="s">
        <v>542</v>
      </c>
      <c r="G145" s="13">
        <v>2025</v>
      </c>
      <c r="H145" s="13" t="s">
        <v>75</v>
      </c>
      <c r="I145" s="13" t="s">
        <v>76</v>
      </c>
      <c r="J145" s="10">
        <v>1604</v>
      </c>
      <c r="K145" s="11">
        <v>1604</v>
      </c>
      <c r="L145" s="10"/>
      <c r="M145" s="10">
        <v>24</v>
      </c>
      <c r="N145" s="10">
        <v>43</v>
      </c>
      <c r="O145" s="13" t="s">
        <v>543</v>
      </c>
      <c r="P145" s="13" t="s">
        <v>77</v>
      </c>
    </row>
    <row r="146" s="2" customFormat="1" ht="28.5" spans="1:16">
      <c r="A146" s="29">
        <v>33</v>
      </c>
      <c r="B146" s="16" t="s">
        <v>544</v>
      </c>
      <c r="C146" s="16" t="s">
        <v>25</v>
      </c>
      <c r="D146" s="13" t="s">
        <v>545</v>
      </c>
      <c r="E146" s="17" t="s">
        <v>73</v>
      </c>
      <c r="F146" s="13" t="s">
        <v>542</v>
      </c>
      <c r="G146" s="13">
        <v>2025</v>
      </c>
      <c r="H146" s="13" t="s">
        <v>75</v>
      </c>
      <c r="I146" s="13" t="s">
        <v>76</v>
      </c>
      <c r="J146" s="10">
        <v>140.38</v>
      </c>
      <c r="K146" s="11">
        <v>140.38</v>
      </c>
      <c r="L146" s="10"/>
      <c r="M146" s="10">
        <v>24</v>
      </c>
      <c r="N146" s="10">
        <v>43</v>
      </c>
      <c r="O146" s="13" t="s">
        <v>543</v>
      </c>
      <c r="P146" s="13" t="s">
        <v>77</v>
      </c>
    </row>
    <row r="147" s="2" customFormat="1" ht="28.5" spans="1:16">
      <c r="A147" s="29">
        <v>34</v>
      </c>
      <c r="B147" s="16" t="s">
        <v>546</v>
      </c>
      <c r="C147" s="13" t="s">
        <v>25</v>
      </c>
      <c r="D147" s="17" t="s">
        <v>547</v>
      </c>
      <c r="E147" s="13" t="s">
        <v>73</v>
      </c>
      <c r="F147" s="13" t="s">
        <v>542</v>
      </c>
      <c r="G147" s="13">
        <v>2025</v>
      </c>
      <c r="H147" s="13" t="s">
        <v>75</v>
      </c>
      <c r="I147" s="13" t="s">
        <v>76</v>
      </c>
      <c r="J147" s="10">
        <v>24.53</v>
      </c>
      <c r="K147" s="11">
        <v>24.53</v>
      </c>
      <c r="L147" s="10"/>
      <c r="M147" s="10">
        <v>24</v>
      </c>
      <c r="N147" s="10">
        <v>43</v>
      </c>
      <c r="O147" s="13" t="s">
        <v>543</v>
      </c>
      <c r="P147" s="13" t="s">
        <v>77</v>
      </c>
    </row>
    <row r="148" s="2" customFormat="1" ht="85.5" spans="1:16">
      <c r="A148" s="29">
        <v>35</v>
      </c>
      <c r="B148" s="16" t="s">
        <v>548</v>
      </c>
      <c r="C148" s="16" t="s">
        <v>25</v>
      </c>
      <c r="D148" s="13" t="s">
        <v>549</v>
      </c>
      <c r="E148" s="17" t="s">
        <v>73</v>
      </c>
      <c r="F148" s="13" t="s">
        <v>542</v>
      </c>
      <c r="G148" s="13">
        <v>2025</v>
      </c>
      <c r="H148" s="13" t="s">
        <v>75</v>
      </c>
      <c r="I148" s="13" t="s">
        <v>76</v>
      </c>
      <c r="J148" s="10">
        <v>341.2</v>
      </c>
      <c r="K148" s="11">
        <v>341.2</v>
      </c>
      <c r="L148" s="10"/>
      <c r="M148" s="10">
        <v>24</v>
      </c>
      <c r="N148" s="10">
        <v>43</v>
      </c>
      <c r="O148" s="13" t="s">
        <v>543</v>
      </c>
      <c r="P148" s="13" t="s">
        <v>77</v>
      </c>
    </row>
    <row r="149" s="2" customFormat="1" ht="228" spans="1:16">
      <c r="A149" s="29">
        <v>36</v>
      </c>
      <c r="B149" s="16" t="s">
        <v>550</v>
      </c>
      <c r="C149" s="13" t="s">
        <v>25</v>
      </c>
      <c r="D149" s="17" t="s">
        <v>551</v>
      </c>
      <c r="E149" s="13" t="s">
        <v>73</v>
      </c>
      <c r="F149" s="13" t="s">
        <v>542</v>
      </c>
      <c r="G149" s="13">
        <v>2025</v>
      </c>
      <c r="H149" s="13" t="s">
        <v>75</v>
      </c>
      <c r="I149" s="13" t="s">
        <v>76</v>
      </c>
      <c r="J149" s="10">
        <v>182.38</v>
      </c>
      <c r="K149" s="11">
        <v>182.38</v>
      </c>
      <c r="L149" s="10"/>
      <c r="M149" s="10">
        <v>24</v>
      </c>
      <c r="N149" s="10">
        <v>43</v>
      </c>
      <c r="O149" s="13" t="s">
        <v>543</v>
      </c>
      <c r="P149" s="13" t="s">
        <v>77</v>
      </c>
    </row>
    <row r="150" s="2" customFormat="1" ht="28.5" spans="1:16">
      <c r="A150" s="29">
        <v>37</v>
      </c>
      <c r="B150" s="16" t="s">
        <v>552</v>
      </c>
      <c r="C150" s="16" t="s">
        <v>25</v>
      </c>
      <c r="D150" s="13" t="s">
        <v>553</v>
      </c>
      <c r="E150" s="17" t="s">
        <v>73</v>
      </c>
      <c r="F150" s="13" t="s">
        <v>554</v>
      </c>
      <c r="G150" s="13">
        <v>2025</v>
      </c>
      <c r="H150" s="13" t="s">
        <v>75</v>
      </c>
      <c r="I150" s="13" t="s">
        <v>76</v>
      </c>
      <c r="J150" s="10">
        <v>22</v>
      </c>
      <c r="K150" s="11">
        <v>22</v>
      </c>
      <c r="L150" s="10"/>
      <c r="M150" s="10">
        <v>4</v>
      </c>
      <c r="N150" s="10">
        <v>7</v>
      </c>
      <c r="O150" s="13" t="s">
        <v>543</v>
      </c>
      <c r="P150" s="13" t="s">
        <v>77</v>
      </c>
    </row>
    <row r="151" s="2" customFormat="1" ht="99.75" spans="1:16">
      <c r="A151" s="29">
        <v>38</v>
      </c>
      <c r="B151" s="16" t="s">
        <v>555</v>
      </c>
      <c r="C151" s="13" t="s">
        <v>25</v>
      </c>
      <c r="D151" s="17" t="s">
        <v>556</v>
      </c>
      <c r="E151" s="13" t="s">
        <v>73</v>
      </c>
      <c r="F151" s="13" t="s">
        <v>557</v>
      </c>
      <c r="G151" s="13">
        <v>2025</v>
      </c>
      <c r="H151" s="13" t="s">
        <v>75</v>
      </c>
      <c r="I151" s="13" t="s">
        <v>76</v>
      </c>
      <c r="J151" s="10">
        <v>466</v>
      </c>
      <c r="K151" s="11">
        <v>466</v>
      </c>
      <c r="L151" s="10"/>
      <c r="M151" s="10">
        <v>2</v>
      </c>
      <c r="N151" s="10">
        <v>3</v>
      </c>
      <c r="O151" s="13" t="s">
        <v>543</v>
      </c>
      <c r="P151" s="13" t="s">
        <v>77</v>
      </c>
    </row>
    <row r="152" s="2" customFormat="1" ht="99.75" spans="1:16">
      <c r="A152" s="29">
        <v>39</v>
      </c>
      <c r="B152" s="16" t="s">
        <v>558</v>
      </c>
      <c r="C152" s="16" t="s">
        <v>25</v>
      </c>
      <c r="D152" s="13" t="s">
        <v>559</v>
      </c>
      <c r="E152" s="17" t="s">
        <v>73</v>
      </c>
      <c r="F152" s="13" t="s">
        <v>560</v>
      </c>
      <c r="G152" s="13">
        <v>2025</v>
      </c>
      <c r="H152" s="13" t="s">
        <v>75</v>
      </c>
      <c r="I152" s="13" t="s">
        <v>76</v>
      </c>
      <c r="J152" s="10">
        <v>1095</v>
      </c>
      <c r="K152" s="11">
        <v>1095</v>
      </c>
      <c r="L152" s="10"/>
      <c r="M152" s="10">
        <v>31</v>
      </c>
      <c r="N152" s="10">
        <v>59</v>
      </c>
      <c r="O152" s="13" t="s">
        <v>543</v>
      </c>
      <c r="P152" s="13" t="s">
        <v>77</v>
      </c>
    </row>
    <row r="153" s="2" customFormat="1" ht="128.25" spans="1:16">
      <c r="A153" s="29">
        <v>40</v>
      </c>
      <c r="B153" s="16" t="s">
        <v>561</v>
      </c>
      <c r="C153" s="13" t="s">
        <v>25</v>
      </c>
      <c r="D153" s="17" t="s">
        <v>562</v>
      </c>
      <c r="E153" s="13" t="s">
        <v>73</v>
      </c>
      <c r="F153" s="13" t="s">
        <v>563</v>
      </c>
      <c r="G153" s="13">
        <v>2025</v>
      </c>
      <c r="H153" s="13" t="s">
        <v>75</v>
      </c>
      <c r="I153" s="13" t="s">
        <v>76</v>
      </c>
      <c r="J153" s="10">
        <v>482</v>
      </c>
      <c r="K153" s="11">
        <v>482</v>
      </c>
      <c r="L153" s="10"/>
      <c r="M153" s="10">
        <v>7</v>
      </c>
      <c r="N153" s="10">
        <v>9</v>
      </c>
      <c r="O153" s="13" t="s">
        <v>543</v>
      </c>
      <c r="P153" s="13" t="s">
        <v>77</v>
      </c>
    </row>
    <row r="154" s="2" customFormat="1" ht="28.5" spans="1:16">
      <c r="A154" s="29">
        <v>41</v>
      </c>
      <c r="B154" s="16" t="s">
        <v>564</v>
      </c>
      <c r="C154" s="16" t="s">
        <v>25</v>
      </c>
      <c r="D154" s="13" t="s">
        <v>565</v>
      </c>
      <c r="E154" s="17" t="s">
        <v>73</v>
      </c>
      <c r="F154" s="13" t="s">
        <v>566</v>
      </c>
      <c r="G154" s="13">
        <v>2025</v>
      </c>
      <c r="H154" s="13" t="s">
        <v>75</v>
      </c>
      <c r="I154" s="13" t="s">
        <v>76</v>
      </c>
      <c r="J154" s="10">
        <v>137</v>
      </c>
      <c r="K154" s="11">
        <v>137</v>
      </c>
      <c r="L154" s="10"/>
      <c r="M154" s="10">
        <v>44</v>
      </c>
      <c r="N154" s="10">
        <v>77</v>
      </c>
      <c r="O154" s="13" t="s">
        <v>543</v>
      </c>
      <c r="P154" s="13" t="s">
        <v>77</v>
      </c>
    </row>
    <row r="155" s="2" customFormat="1" ht="42.75" spans="1:16">
      <c r="A155" s="29">
        <v>42</v>
      </c>
      <c r="B155" s="16" t="s">
        <v>567</v>
      </c>
      <c r="C155" s="13" t="s">
        <v>25</v>
      </c>
      <c r="D155" s="17" t="s">
        <v>568</v>
      </c>
      <c r="E155" s="13" t="s">
        <v>73</v>
      </c>
      <c r="F155" s="13" t="s">
        <v>569</v>
      </c>
      <c r="G155" s="13">
        <v>2025</v>
      </c>
      <c r="H155" s="13" t="s">
        <v>75</v>
      </c>
      <c r="I155" s="13" t="s">
        <v>76</v>
      </c>
      <c r="J155" s="10">
        <v>229.85</v>
      </c>
      <c r="K155" s="11">
        <v>229.85</v>
      </c>
      <c r="L155" s="10"/>
      <c r="M155" s="10">
        <v>17</v>
      </c>
      <c r="N155" s="10">
        <v>41</v>
      </c>
      <c r="O155" s="13" t="s">
        <v>543</v>
      </c>
      <c r="P155" s="13" t="s">
        <v>77</v>
      </c>
    </row>
    <row r="156" s="2" customFormat="1" ht="28.5" spans="1:16">
      <c r="A156" s="29">
        <v>43</v>
      </c>
      <c r="B156" s="16" t="s">
        <v>570</v>
      </c>
      <c r="C156" s="16" t="s">
        <v>25</v>
      </c>
      <c r="D156" s="13" t="s">
        <v>571</v>
      </c>
      <c r="E156" s="17" t="s">
        <v>73</v>
      </c>
      <c r="F156" s="13" t="s">
        <v>572</v>
      </c>
      <c r="G156" s="13">
        <v>2025</v>
      </c>
      <c r="H156" s="13" t="s">
        <v>75</v>
      </c>
      <c r="I156" s="13" t="s">
        <v>76</v>
      </c>
      <c r="J156" s="10">
        <v>127.7</v>
      </c>
      <c r="K156" s="11">
        <v>127.7</v>
      </c>
      <c r="L156" s="10"/>
      <c r="M156" s="10">
        <v>13</v>
      </c>
      <c r="N156" s="10">
        <v>16</v>
      </c>
      <c r="O156" s="13" t="s">
        <v>543</v>
      </c>
      <c r="P156" s="13" t="s">
        <v>77</v>
      </c>
    </row>
    <row r="157" s="2" customFormat="1" ht="57" spans="1:16">
      <c r="A157" s="29">
        <v>44</v>
      </c>
      <c r="B157" s="16" t="s">
        <v>573</v>
      </c>
      <c r="C157" s="13" t="s">
        <v>25</v>
      </c>
      <c r="D157" s="17" t="s">
        <v>574</v>
      </c>
      <c r="E157" s="13" t="s">
        <v>73</v>
      </c>
      <c r="F157" s="13" t="s">
        <v>575</v>
      </c>
      <c r="G157" s="13">
        <v>2025</v>
      </c>
      <c r="H157" s="13" t="s">
        <v>75</v>
      </c>
      <c r="I157" s="13" t="s">
        <v>76</v>
      </c>
      <c r="J157" s="10">
        <v>371.7</v>
      </c>
      <c r="K157" s="11">
        <v>371.7</v>
      </c>
      <c r="L157" s="10"/>
      <c r="M157" s="10">
        <v>2</v>
      </c>
      <c r="N157" s="10">
        <v>3</v>
      </c>
      <c r="O157" s="13" t="s">
        <v>543</v>
      </c>
      <c r="P157" s="13" t="s">
        <v>77</v>
      </c>
    </row>
    <row r="158" s="2" customFormat="1" ht="28.5" spans="1:16">
      <c r="A158" s="29">
        <v>45</v>
      </c>
      <c r="B158" s="16" t="s">
        <v>576</v>
      </c>
      <c r="C158" s="16" t="s">
        <v>25</v>
      </c>
      <c r="D158" s="13" t="s">
        <v>577</v>
      </c>
      <c r="E158" s="17" t="s">
        <v>73</v>
      </c>
      <c r="F158" s="13" t="s">
        <v>578</v>
      </c>
      <c r="G158" s="13">
        <v>2025</v>
      </c>
      <c r="H158" s="13" t="s">
        <v>75</v>
      </c>
      <c r="I158" s="13" t="s">
        <v>76</v>
      </c>
      <c r="J158" s="10">
        <v>167.5</v>
      </c>
      <c r="K158" s="11">
        <v>167.5</v>
      </c>
      <c r="L158" s="10"/>
      <c r="M158" s="10">
        <v>3</v>
      </c>
      <c r="N158" s="10">
        <v>4</v>
      </c>
      <c r="O158" s="13" t="s">
        <v>543</v>
      </c>
      <c r="P158" s="13" t="s">
        <v>77</v>
      </c>
    </row>
    <row r="159" s="2" customFormat="1" ht="71.25" spans="1:16">
      <c r="A159" s="29">
        <v>46</v>
      </c>
      <c r="B159" s="16" t="s">
        <v>579</v>
      </c>
      <c r="C159" s="13" t="s">
        <v>25</v>
      </c>
      <c r="D159" s="17" t="s">
        <v>580</v>
      </c>
      <c r="E159" s="13" t="s">
        <v>73</v>
      </c>
      <c r="F159" s="13" t="s">
        <v>74</v>
      </c>
      <c r="G159" s="13">
        <v>2025</v>
      </c>
      <c r="H159" s="13" t="s">
        <v>75</v>
      </c>
      <c r="I159" s="13" t="s">
        <v>76</v>
      </c>
      <c r="J159" s="10">
        <v>481</v>
      </c>
      <c r="K159" s="11">
        <v>481</v>
      </c>
      <c r="L159" s="10"/>
      <c r="M159" s="10">
        <v>25</v>
      </c>
      <c r="N159" s="10">
        <v>34</v>
      </c>
      <c r="O159" s="13" t="s">
        <v>543</v>
      </c>
      <c r="P159" s="13" t="s">
        <v>77</v>
      </c>
    </row>
    <row r="160" s="2" customFormat="1" ht="57" spans="1:16">
      <c r="A160" s="29">
        <v>47</v>
      </c>
      <c r="B160" s="16" t="s">
        <v>581</v>
      </c>
      <c r="C160" s="16" t="s">
        <v>25</v>
      </c>
      <c r="D160" s="13" t="s">
        <v>582</v>
      </c>
      <c r="E160" s="17" t="s">
        <v>73</v>
      </c>
      <c r="F160" s="13" t="s">
        <v>542</v>
      </c>
      <c r="G160" s="13">
        <v>2025</v>
      </c>
      <c r="H160" s="13" t="s">
        <v>75</v>
      </c>
      <c r="I160" s="13" t="s">
        <v>76</v>
      </c>
      <c r="J160" s="10">
        <v>155</v>
      </c>
      <c r="K160" s="11">
        <v>155</v>
      </c>
      <c r="L160" s="10"/>
      <c r="M160" s="10">
        <v>24</v>
      </c>
      <c r="N160" s="10">
        <v>43</v>
      </c>
      <c r="O160" s="13" t="s">
        <v>543</v>
      </c>
      <c r="P160" s="13" t="s">
        <v>77</v>
      </c>
    </row>
    <row r="161" s="2" customFormat="1" ht="28.5" spans="1:16">
      <c r="A161" s="29">
        <v>48</v>
      </c>
      <c r="B161" s="16" t="s">
        <v>583</v>
      </c>
      <c r="C161" s="13" t="s">
        <v>25</v>
      </c>
      <c r="D161" s="17" t="s">
        <v>584</v>
      </c>
      <c r="E161" s="13" t="s">
        <v>73</v>
      </c>
      <c r="F161" s="13" t="s">
        <v>542</v>
      </c>
      <c r="G161" s="13">
        <v>2025</v>
      </c>
      <c r="H161" s="13" t="s">
        <v>75</v>
      </c>
      <c r="I161" s="13" t="s">
        <v>76</v>
      </c>
      <c r="J161" s="10">
        <v>6</v>
      </c>
      <c r="K161" s="11">
        <v>6</v>
      </c>
      <c r="L161" s="10"/>
      <c r="M161" s="10">
        <v>35</v>
      </c>
      <c r="N161" s="10">
        <v>55</v>
      </c>
      <c r="O161" s="13" t="s">
        <v>543</v>
      </c>
      <c r="P161" s="13" t="s">
        <v>77</v>
      </c>
    </row>
    <row r="162" s="2" customFormat="1" ht="85.5" spans="1:16">
      <c r="A162" s="29">
        <v>49</v>
      </c>
      <c r="B162" s="16" t="s">
        <v>585</v>
      </c>
      <c r="C162" s="13" t="s">
        <v>25</v>
      </c>
      <c r="D162" s="17" t="s">
        <v>586</v>
      </c>
      <c r="E162" s="13" t="s">
        <v>34</v>
      </c>
      <c r="F162" s="13" t="s">
        <v>587</v>
      </c>
      <c r="G162" s="13">
        <v>2025</v>
      </c>
      <c r="H162" s="9" t="s">
        <v>81</v>
      </c>
      <c r="I162" s="13" t="s">
        <v>82</v>
      </c>
      <c r="J162" s="8">
        <v>30</v>
      </c>
      <c r="K162" s="22">
        <v>30</v>
      </c>
      <c r="L162" s="8"/>
      <c r="M162" s="10">
        <v>110</v>
      </c>
      <c r="N162" s="10">
        <v>240</v>
      </c>
      <c r="O162" s="13" t="s">
        <v>588</v>
      </c>
      <c r="P162" s="13" t="s">
        <v>589</v>
      </c>
    </row>
    <row r="163" s="2" customFormat="1" ht="71.25" spans="1:16">
      <c r="A163" s="29">
        <v>50</v>
      </c>
      <c r="B163" s="16" t="s">
        <v>590</v>
      </c>
      <c r="C163" s="13" t="s">
        <v>25</v>
      </c>
      <c r="D163" s="17" t="s">
        <v>591</v>
      </c>
      <c r="E163" s="13" t="s">
        <v>34</v>
      </c>
      <c r="F163" s="13" t="s">
        <v>587</v>
      </c>
      <c r="G163" s="13">
        <v>2025</v>
      </c>
      <c r="H163" s="9" t="s">
        <v>81</v>
      </c>
      <c r="I163" s="13" t="s">
        <v>82</v>
      </c>
      <c r="J163" s="8">
        <v>40</v>
      </c>
      <c r="K163" s="22">
        <v>40</v>
      </c>
      <c r="L163" s="8"/>
      <c r="M163" s="10">
        <v>62</v>
      </c>
      <c r="N163" s="10">
        <v>122</v>
      </c>
      <c r="O163" s="13" t="s">
        <v>588</v>
      </c>
      <c r="P163" s="13" t="s">
        <v>589</v>
      </c>
    </row>
    <row r="164" s="2" customFormat="1" ht="71.25" spans="1:16">
      <c r="A164" s="29">
        <v>51</v>
      </c>
      <c r="B164" s="16" t="s">
        <v>592</v>
      </c>
      <c r="C164" s="13" t="s">
        <v>25</v>
      </c>
      <c r="D164" s="17" t="s">
        <v>593</v>
      </c>
      <c r="E164" s="13" t="s">
        <v>34</v>
      </c>
      <c r="F164" s="13" t="s">
        <v>587</v>
      </c>
      <c r="G164" s="13">
        <v>2025</v>
      </c>
      <c r="H164" s="9" t="s">
        <v>81</v>
      </c>
      <c r="I164" s="13" t="s">
        <v>82</v>
      </c>
      <c r="J164" s="8">
        <v>10</v>
      </c>
      <c r="K164" s="22">
        <v>10</v>
      </c>
      <c r="L164" s="8"/>
      <c r="M164" s="10">
        <v>185</v>
      </c>
      <c r="N164" s="10">
        <v>335</v>
      </c>
      <c r="O164" s="13" t="s">
        <v>588</v>
      </c>
      <c r="P164" s="13" t="s">
        <v>589</v>
      </c>
    </row>
    <row r="165" s="2" customFormat="1" ht="71.25" spans="1:16">
      <c r="A165" s="29">
        <v>52</v>
      </c>
      <c r="B165" s="16" t="s">
        <v>594</v>
      </c>
      <c r="C165" s="13" t="s">
        <v>25</v>
      </c>
      <c r="D165" s="17" t="s">
        <v>595</v>
      </c>
      <c r="E165" s="13" t="s">
        <v>34</v>
      </c>
      <c r="F165" s="13" t="s">
        <v>587</v>
      </c>
      <c r="G165" s="13">
        <v>2025</v>
      </c>
      <c r="H165" s="9" t="s">
        <v>81</v>
      </c>
      <c r="I165" s="13" t="s">
        <v>82</v>
      </c>
      <c r="J165" s="8">
        <v>3</v>
      </c>
      <c r="K165" s="22">
        <v>3</v>
      </c>
      <c r="L165" s="8"/>
      <c r="M165" s="10">
        <v>45</v>
      </c>
      <c r="N165" s="10">
        <v>90</v>
      </c>
      <c r="O165" s="13" t="s">
        <v>588</v>
      </c>
      <c r="P165" s="13" t="s">
        <v>589</v>
      </c>
    </row>
    <row r="166" s="2" customFormat="1" ht="71.25" spans="1:16">
      <c r="A166" s="29">
        <v>53</v>
      </c>
      <c r="B166" s="16" t="s">
        <v>596</v>
      </c>
      <c r="C166" s="13" t="s">
        <v>25</v>
      </c>
      <c r="D166" s="17" t="s">
        <v>597</v>
      </c>
      <c r="E166" s="13" t="s">
        <v>34</v>
      </c>
      <c r="F166" s="13" t="s">
        <v>259</v>
      </c>
      <c r="G166" s="13">
        <v>2025</v>
      </c>
      <c r="H166" s="9" t="s">
        <v>81</v>
      </c>
      <c r="I166" s="13" t="s">
        <v>82</v>
      </c>
      <c r="J166" s="8">
        <v>50</v>
      </c>
      <c r="K166" s="22">
        <v>50</v>
      </c>
      <c r="L166" s="8"/>
      <c r="M166" s="10">
        <v>375</v>
      </c>
      <c r="N166" s="10">
        <v>704</v>
      </c>
      <c r="O166" s="13" t="s">
        <v>588</v>
      </c>
      <c r="P166" s="13" t="s">
        <v>589</v>
      </c>
    </row>
    <row r="167" s="2" customFormat="1" ht="71.25" spans="1:16">
      <c r="A167" s="29">
        <v>54</v>
      </c>
      <c r="B167" s="16" t="s">
        <v>596</v>
      </c>
      <c r="C167" s="13" t="s">
        <v>25</v>
      </c>
      <c r="D167" s="17" t="s">
        <v>598</v>
      </c>
      <c r="E167" s="13" t="s">
        <v>34</v>
      </c>
      <c r="F167" s="13" t="s">
        <v>259</v>
      </c>
      <c r="G167" s="13">
        <v>2025</v>
      </c>
      <c r="H167" s="9" t="s">
        <v>81</v>
      </c>
      <c r="I167" s="13" t="s">
        <v>82</v>
      </c>
      <c r="J167" s="8">
        <v>10</v>
      </c>
      <c r="K167" s="22">
        <v>10</v>
      </c>
      <c r="L167" s="8"/>
      <c r="M167" s="10">
        <v>131</v>
      </c>
      <c r="N167" s="10">
        <v>273</v>
      </c>
      <c r="O167" s="13" t="s">
        <v>588</v>
      </c>
      <c r="P167" s="13" t="s">
        <v>589</v>
      </c>
    </row>
    <row r="168" s="2" customFormat="1" ht="71.25" spans="1:16">
      <c r="A168" s="29">
        <v>55</v>
      </c>
      <c r="B168" s="16" t="s">
        <v>596</v>
      </c>
      <c r="C168" s="13" t="s">
        <v>25</v>
      </c>
      <c r="D168" s="17" t="s">
        <v>599</v>
      </c>
      <c r="E168" s="13" t="s">
        <v>34</v>
      </c>
      <c r="F168" s="13" t="s">
        <v>259</v>
      </c>
      <c r="G168" s="13">
        <v>2025</v>
      </c>
      <c r="H168" s="9" t="s">
        <v>81</v>
      </c>
      <c r="I168" s="13" t="s">
        <v>82</v>
      </c>
      <c r="J168" s="8">
        <v>6</v>
      </c>
      <c r="K168" s="22">
        <v>6</v>
      </c>
      <c r="L168" s="8"/>
      <c r="M168" s="10">
        <v>375</v>
      </c>
      <c r="N168" s="10">
        <v>704</v>
      </c>
      <c r="O168" s="13" t="s">
        <v>588</v>
      </c>
      <c r="P168" s="13" t="s">
        <v>600</v>
      </c>
    </row>
    <row r="169" s="2" customFormat="1" ht="71.25" spans="1:16">
      <c r="A169" s="29">
        <v>56</v>
      </c>
      <c r="B169" s="16" t="s">
        <v>596</v>
      </c>
      <c r="C169" s="13" t="s">
        <v>601</v>
      </c>
      <c r="D169" s="17" t="s">
        <v>602</v>
      </c>
      <c r="E169" s="13" t="s">
        <v>34</v>
      </c>
      <c r="F169" s="13" t="s">
        <v>603</v>
      </c>
      <c r="G169" s="13">
        <v>2025</v>
      </c>
      <c r="H169" s="9" t="s">
        <v>81</v>
      </c>
      <c r="I169" s="13" t="s">
        <v>82</v>
      </c>
      <c r="J169" s="8">
        <v>7</v>
      </c>
      <c r="K169" s="22">
        <v>7</v>
      </c>
      <c r="L169" s="8"/>
      <c r="M169" s="10">
        <v>150</v>
      </c>
      <c r="N169" s="10">
        <v>312</v>
      </c>
      <c r="O169" s="13" t="s">
        <v>588</v>
      </c>
      <c r="P169" s="13" t="s">
        <v>604</v>
      </c>
    </row>
    <row r="170" s="2" customFormat="1" ht="71.25" spans="1:16">
      <c r="A170" s="29">
        <v>57</v>
      </c>
      <c r="B170" s="16" t="s">
        <v>596</v>
      </c>
      <c r="C170" s="13" t="s">
        <v>25</v>
      </c>
      <c r="D170" s="17" t="s">
        <v>605</v>
      </c>
      <c r="E170" s="13" t="s">
        <v>34</v>
      </c>
      <c r="F170" s="13" t="s">
        <v>603</v>
      </c>
      <c r="G170" s="13">
        <v>2025</v>
      </c>
      <c r="H170" s="9" t="s">
        <v>81</v>
      </c>
      <c r="I170" s="13" t="s">
        <v>82</v>
      </c>
      <c r="J170" s="8">
        <v>2</v>
      </c>
      <c r="K170" s="22">
        <v>2</v>
      </c>
      <c r="L170" s="8"/>
      <c r="M170" s="10">
        <v>5</v>
      </c>
      <c r="N170" s="10">
        <v>9</v>
      </c>
      <c r="O170" s="13" t="s">
        <v>588</v>
      </c>
      <c r="P170" s="13" t="s">
        <v>604</v>
      </c>
    </row>
    <row r="171" s="2" customFormat="1" ht="71.25" spans="1:16">
      <c r="A171" s="29">
        <v>58</v>
      </c>
      <c r="B171" s="16" t="s">
        <v>596</v>
      </c>
      <c r="C171" s="13" t="s">
        <v>25</v>
      </c>
      <c r="D171" s="17" t="s">
        <v>606</v>
      </c>
      <c r="E171" s="13" t="s">
        <v>34</v>
      </c>
      <c r="F171" s="13" t="s">
        <v>603</v>
      </c>
      <c r="G171" s="13">
        <v>2025</v>
      </c>
      <c r="H171" s="9" t="s">
        <v>81</v>
      </c>
      <c r="I171" s="13" t="s">
        <v>82</v>
      </c>
      <c r="J171" s="8">
        <v>2</v>
      </c>
      <c r="K171" s="22">
        <v>2</v>
      </c>
      <c r="L171" s="8"/>
      <c r="M171" s="10">
        <v>4</v>
      </c>
      <c r="N171" s="10">
        <v>7</v>
      </c>
      <c r="O171" s="13" t="s">
        <v>588</v>
      </c>
      <c r="P171" s="13" t="s">
        <v>604</v>
      </c>
    </row>
    <row r="172" s="2" customFormat="1" ht="71.25" spans="1:16">
      <c r="A172" s="29">
        <v>59</v>
      </c>
      <c r="B172" s="16" t="s">
        <v>596</v>
      </c>
      <c r="C172" s="13" t="s">
        <v>25</v>
      </c>
      <c r="D172" s="17" t="s">
        <v>607</v>
      </c>
      <c r="E172" s="13" t="s">
        <v>34</v>
      </c>
      <c r="F172" s="13" t="s">
        <v>603</v>
      </c>
      <c r="G172" s="13">
        <v>2025</v>
      </c>
      <c r="H172" s="9" t="s">
        <v>81</v>
      </c>
      <c r="I172" s="13" t="s">
        <v>82</v>
      </c>
      <c r="J172" s="8">
        <v>2</v>
      </c>
      <c r="K172" s="22">
        <v>2</v>
      </c>
      <c r="L172" s="8"/>
      <c r="M172" s="10">
        <v>3</v>
      </c>
      <c r="N172" s="10">
        <v>6</v>
      </c>
      <c r="O172" s="13" t="s">
        <v>588</v>
      </c>
      <c r="P172" s="13" t="s">
        <v>604</v>
      </c>
    </row>
    <row r="173" s="2" customFormat="1" ht="71.25" spans="1:16">
      <c r="A173" s="29">
        <v>60</v>
      </c>
      <c r="B173" s="16" t="s">
        <v>608</v>
      </c>
      <c r="C173" s="13" t="s">
        <v>25</v>
      </c>
      <c r="D173" s="17" t="s">
        <v>609</v>
      </c>
      <c r="E173" s="13" t="s">
        <v>34</v>
      </c>
      <c r="F173" s="13" t="s">
        <v>610</v>
      </c>
      <c r="G173" s="13">
        <v>2025</v>
      </c>
      <c r="H173" s="9" t="s">
        <v>81</v>
      </c>
      <c r="I173" s="13" t="s">
        <v>82</v>
      </c>
      <c r="J173" s="8">
        <v>3</v>
      </c>
      <c r="K173" s="22">
        <v>3</v>
      </c>
      <c r="L173" s="8"/>
      <c r="M173" s="10">
        <v>22</v>
      </c>
      <c r="N173" s="10">
        <v>37</v>
      </c>
      <c r="O173" s="13" t="s">
        <v>588</v>
      </c>
      <c r="P173" s="13" t="s">
        <v>611</v>
      </c>
    </row>
    <row r="174" s="2" customFormat="1" ht="71.25" spans="1:16">
      <c r="A174" s="29">
        <v>61</v>
      </c>
      <c r="B174" s="16" t="s">
        <v>612</v>
      </c>
      <c r="C174" s="13" t="s">
        <v>25</v>
      </c>
      <c r="D174" s="17" t="s">
        <v>613</v>
      </c>
      <c r="E174" s="13" t="s">
        <v>34</v>
      </c>
      <c r="F174" s="13" t="s">
        <v>610</v>
      </c>
      <c r="G174" s="13">
        <v>2025</v>
      </c>
      <c r="H174" s="9" t="s">
        <v>81</v>
      </c>
      <c r="I174" s="13" t="s">
        <v>82</v>
      </c>
      <c r="J174" s="8">
        <v>3</v>
      </c>
      <c r="K174" s="22">
        <v>3</v>
      </c>
      <c r="L174" s="8"/>
      <c r="M174" s="10">
        <v>22</v>
      </c>
      <c r="N174" s="10">
        <v>37</v>
      </c>
      <c r="O174" s="13" t="s">
        <v>588</v>
      </c>
      <c r="P174" s="13" t="s">
        <v>614</v>
      </c>
    </row>
    <row r="175" s="2" customFormat="1" ht="71.25" spans="1:16">
      <c r="A175" s="29">
        <v>62</v>
      </c>
      <c r="B175" s="16" t="s">
        <v>615</v>
      </c>
      <c r="C175" s="13" t="s">
        <v>25</v>
      </c>
      <c r="D175" s="17" t="s">
        <v>616</v>
      </c>
      <c r="E175" s="13" t="s">
        <v>34</v>
      </c>
      <c r="F175" s="13" t="s">
        <v>610</v>
      </c>
      <c r="G175" s="13">
        <v>2025</v>
      </c>
      <c r="H175" s="9" t="s">
        <v>81</v>
      </c>
      <c r="I175" s="13" t="s">
        <v>82</v>
      </c>
      <c r="J175" s="8">
        <v>1.2</v>
      </c>
      <c r="K175" s="22">
        <v>1.2</v>
      </c>
      <c r="L175" s="8"/>
      <c r="M175" s="10">
        <v>22</v>
      </c>
      <c r="N175" s="10">
        <v>37</v>
      </c>
      <c r="O175" s="13" t="s">
        <v>588</v>
      </c>
      <c r="P175" s="13" t="s">
        <v>617</v>
      </c>
    </row>
    <row r="176" s="2" customFormat="1" ht="71.25" spans="1:16">
      <c r="A176" s="29">
        <v>63</v>
      </c>
      <c r="B176" s="16" t="s">
        <v>618</v>
      </c>
      <c r="C176" s="13" t="s">
        <v>601</v>
      </c>
      <c r="D176" s="17" t="s">
        <v>619</v>
      </c>
      <c r="E176" s="13" t="s">
        <v>34</v>
      </c>
      <c r="F176" s="13" t="s">
        <v>620</v>
      </c>
      <c r="G176" s="13">
        <v>2025</v>
      </c>
      <c r="H176" s="9" t="s">
        <v>81</v>
      </c>
      <c r="I176" s="13" t="s">
        <v>82</v>
      </c>
      <c r="J176" s="8">
        <v>20</v>
      </c>
      <c r="K176" s="22">
        <v>20</v>
      </c>
      <c r="L176" s="8"/>
      <c r="M176" s="10">
        <v>52</v>
      </c>
      <c r="N176" s="10">
        <v>125</v>
      </c>
      <c r="O176" s="13" t="s">
        <v>588</v>
      </c>
      <c r="P176" s="13" t="s">
        <v>621</v>
      </c>
    </row>
    <row r="177" s="2" customFormat="1" ht="71.25" spans="1:16">
      <c r="A177" s="29">
        <v>64</v>
      </c>
      <c r="B177" s="16" t="s">
        <v>622</v>
      </c>
      <c r="C177" s="13" t="s">
        <v>601</v>
      </c>
      <c r="D177" s="17" t="s">
        <v>623</v>
      </c>
      <c r="E177" s="13" t="s">
        <v>34</v>
      </c>
      <c r="F177" s="13" t="s">
        <v>620</v>
      </c>
      <c r="G177" s="13">
        <v>2025</v>
      </c>
      <c r="H177" s="9" t="s">
        <v>81</v>
      </c>
      <c r="I177" s="13" t="s">
        <v>82</v>
      </c>
      <c r="J177" s="8">
        <v>5</v>
      </c>
      <c r="K177" s="22">
        <v>5</v>
      </c>
      <c r="L177" s="8"/>
      <c r="M177" s="10">
        <v>22</v>
      </c>
      <c r="N177" s="10">
        <v>55</v>
      </c>
      <c r="O177" s="13" t="s">
        <v>588</v>
      </c>
      <c r="P177" s="13" t="s">
        <v>624</v>
      </c>
    </row>
    <row r="178" s="2" customFormat="1" ht="71.25" spans="1:16">
      <c r="A178" s="29">
        <v>65</v>
      </c>
      <c r="B178" s="16" t="s">
        <v>625</v>
      </c>
      <c r="C178" s="13" t="s">
        <v>601</v>
      </c>
      <c r="D178" s="17" t="s">
        <v>626</v>
      </c>
      <c r="E178" s="13" t="s">
        <v>34</v>
      </c>
      <c r="F178" s="13" t="s">
        <v>620</v>
      </c>
      <c r="G178" s="13">
        <v>2025</v>
      </c>
      <c r="H178" s="9" t="s">
        <v>81</v>
      </c>
      <c r="I178" s="13" t="s">
        <v>82</v>
      </c>
      <c r="J178" s="8">
        <f>K178+L178</f>
        <v>7</v>
      </c>
      <c r="K178" s="22">
        <v>7</v>
      </c>
      <c r="L178" s="8"/>
      <c r="M178" s="10">
        <v>30</v>
      </c>
      <c r="N178" s="10">
        <v>62</v>
      </c>
      <c r="O178" s="13" t="s">
        <v>588</v>
      </c>
      <c r="P178" s="13" t="s">
        <v>627</v>
      </c>
    </row>
    <row r="179" s="2" customFormat="1" ht="71.25" spans="1:16">
      <c r="A179" s="29">
        <v>66</v>
      </c>
      <c r="B179" s="16" t="s">
        <v>628</v>
      </c>
      <c r="C179" s="13" t="s">
        <v>25</v>
      </c>
      <c r="D179" s="17" t="s">
        <v>629</v>
      </c>
      <c r="E179" s="13" t="s">
        <v>34</v>
      </c>
      <c r="F179" s="13" t="s">
        <v>630</v>
      </c>
      <c r="G179" s="13">
        <v>2025</v>
      </c>
      <c r="H179" s="9" t="s">
        <v>81</v>
      </c>
      <c r="I179" s="13" t="s">
        <v>82</v>
      </c>
      <c r="J179" s="8">
        <v>18</v>
      </c>
      <c r="K179" s="22">
        <v>18</v>
      </c>
      <c r="L179" s="8"/>
      <c r="M179" s="10">
        <v>289</v>
      </c>
      <c r="N179" s="10">
        <v>620</v>
      </c>
      <c r="O179" s="13" t="s">
        <v>588</v>
      </c>
      <c r="P179" s="13" t="s">
        <v>631</v>
      </c>
    </row>
    <row r="180" s="2" customFormat="1" ht="71.25" spans="1:16">
      <c r="A180" s="29">
        <v>67</v>
      </c>
      <c r="B180" s="16" t="s">
        <v>632</v>
      </c>
      <c r="C180" s="13" t="s">
        <v>25</v>
      </c>
      <c r="D180" s="17" t="s">
        <v>633</v>
      </c>
      <c r="E180" s="13" t="s">
        <v>34</v>
      </c>
      <c r="F180" s="13" t="s">
        <v>630</v>
      </c>
      <c r="G180" s="13">
        <v>2025</v>
      </c>
      <c r="H180" s="9" t="s">
        <v>81</v>
      </c>
      <c r="I180" s="13" t="s">
        <v>82</v>
      </c>
      <c r="J180" s="8">
        <v>50</v>
      </c>
      <c r="K180" s="22">
        <v>50</v>
      </c>
      <c r="L180" s="8"/>
      <c r="M180" s="10">
        <v>87</v>
      </c>
      <c r="N180" s="10">
        <v>100</v>
      </c>
      <c r="O180" s="13" t="s">
        <v>588</v>
      </c>
      <c r="P180" s="13" t="s">
        <v>627</v>
      </c>
    </row>
    <row r="181" s="2" customFormat="1" ht="71.25" spans="1:16">
      <c r="A181" s="29">
        <v>68</v>
      </c>
      <c r="B181" s="16" t="s">
        <v>634</v>
      </c>
      <c r="C181" s="13" t="s">
        <v>25</v>
      </c>
      <c r="D181" s="17" t="s">
        <v>635</v>
      </c>
      <c r="E181" s="13" t="s">
        <v>34</v>
      </c>
      <c r="F181" s="13" t="s">
        <v>630</v>
      </c>
      <c r="G181" s="13">
        <v>2025</v>
      </c>
      <c r="H181" s="9" t="s">
        <v>81</v>
      </c>
      <c r="I181" s="13" t="s">
        <v>82</v>
      </c>
      <c r="J181" s="8">
        <v>120</v>
      </c>
      <c r="K181" s="22">
        <v>120</v>
      </c>
      <c r="L181" s="8"/>
      <c r="M181" s="10">
        <v>289</v>
      </c>
      <c r="N181" s="10">
        <v>620</v>
      </c>
      <c r="O181" s="13" t="s">
        <v>588</v>
      </c>
      <c r="P181" s="13" t="s">
        <v>627</v>
      </c>
    </row>
    <row r="182" s="2" customFormat="1" ht="71.25" spans="1:16">
      <c r="A182" s="29">
        <v>69</v>
      </c>
      <c r="B182" s="16" t="s">
        <v>636</v>
      </c>
      <c r="C182" s="13" t="s">
        <v>25</v>
      </c>
      <c r="D182" s="17" t="s">
        <v>637</v>
      </c>
      <c r="E182" s="13" t="s">
        <v>34</v>
      </c>
      <c r="F182" s="13" t="s">
        <v>630</v>
      </c>
      <c r="G182" s="13">
        <v>2025</v>
      </c>
      <c r="H182" s="9" t="s">
        <v>81</v>
      </c>
      <c r="I182" s="13" t="s">
        <v>82</v>
      </c>
      <c r="J182" s="22">
        <v>36</v>
      </c>
      <c r="K182" s="22">
        <v>36</v>
      </c>
      <c r="L182" s="8"/>
      <c r="M182" s="10">
        <v>87</v>
      </c>
      <c r="N182" s="10">
        <v>100</v>
      </c>
      <c r="O182" s="13" t="s">
        <v>588</v>
      </c>
      <c r="P182" s="13" t="s">
        <v>638</v>
      </c>
    </row>
    <row r="183" s="2" customFormat="1" ht="71.25" spans="1:16">
      <c r="A183" s="29">
        <v>70</v>
      </c>
      <c r="B183" s="16" t="s">
        <v>639</v>
      </c>
      <c r="C183" s="13" t="s">
        <v>25</v>
      </c>
      <c r="D183" s="17" t="s">
        <v>640</v>
      </c>
      <c r="E183" s="13" t="s">
        <v>34</v>
      </c>
      <c r="F183" s="13" t="s">
        <v>630</v>
      </c>
      <c r="G183" s="13">
        <v>2025</v>
      </c>
      <c r="H183" s="9" t="s">
        <v>81</v>
      </c>
      <c r="I183" s="13" t="s">
        <v>82</v>
      </c>
      <c r="J183" s="22">
        <v>23</v>
      </c>
      <c r="K183" s="22">
        <v>23</v>
      </c>
      <c r="L183" s="8"/>
      <c r="M183" s="10">
        <v>376</v>
      </c>
      <c r="N183" s="10">
        <v>720</v>
      </c>
      <c r="O183" s="13" t="s">
        <v>588</v>
      </c>
      <c r="P183" s="13" t="s">
        <v>641</v>
      </c>
    </row>
    <row r="184" s="2" customFormat="1" ht="71.25" spans="1:16">
      <c r="A184" s="29">
        <v>71</v>
      </c>
      <c r="B184" s="16" t="s">
        <v>642</v>
      </c>
      <c r="C184" s="13" t="s">
        <v>25</v>
      </c>
      <c r="D184" s="17" t="s">
        <v>643</v>
      </c>
      <c r="E184" s="13" t="s">
        <v>34</v>
      </c>
      <c r="F184" s="13" t="s">
        <v>644</v>
      </c>
      <c r="G184" s="13">
        <v>2025</v>
      </c>
      <c r="H184" s="9" t="s">
        <v>81</v>
      </c>
      <c r="I184" s="13" t="s">
        <v>82</v>
      </c>
      <c r="J184" s="8">
        <v>30</v>
      </c>
      <c r="K184" s="22">
        <v>30</v>
      </c>
      <c r="L184" s="8"/>
      <c r="M184" s="10">
        <v>300</v>
      </c>
      <c r="N184" s="10">
        <v>1000</v>
      </c>
      <c r="O184" s="13" t="s">
        <v>588</v>
      </c>
      <c r="P184" s="13" t="s">
        <v>641</v>
      </c>
    </row>
    <row r="185" s="2" customFormat="1" ht="71.25" spans="1:16">
      <c r="A185" s="29">
        <v>72</v>
      </c>
      <c r="B185" s="16" t="s">
        <v>645</v>
      </c>
      <c r="C185" s="13" t="s">
        <v>396</v>
      </c>
      <c r="D185" s="17" t="s">
        <v>646</v>
      </c>
      <c r="E185" s="13" t="s">
        <v>34</v>
      </c>
      <c r="F185" s="13" t="s">
        <v>644</v>
      </c>
      <c r="G185" s="13">
        <v>2025</v>
      </c>
      <c r="H185" s="9" t="s">
        <v>81</v>
      </c>
      <c r="I185" s="13" t="s">
        <v>82</v>
      </c>
      <c r="J185" s="8">
        <v>360</v>
      </c>
      <c r="K185" s="22">
        <v>360</v>
      </c>
      <c r="L185" s="8"/>
      <c r="M185" s="10">
        <v>80</v>
      </c>
      <c r="N185" s="10">
        <v>200</v>
      </c>
      <c r="O185" s="13" t="s">
        <v>588</v>
      </c>
      <c r="P185" s="13" t="s">
        <v>647</v>
      </c>
    </row>
    <row r="186" s="2" customFormat="1" ht="71.25" spans="1:16">
      <c r="A186" s="29">
        <v>73</v>
      </c>
      <c r="B186" s="16" t="s">
        <v>648</v>
      </c>
      <c r="C186" s="13" t="s">
        <v>25</v>
      </c>
      <c r="D186" s="17" t="s">
        <v>649</v>
      </c>
      <c r="E186" s="13" t="s">
        <v>34</v>
      </c>
      <c r="F186" s="13" t="s">
        <v>644</v>
      </c>
      <c r="G186" s="13">
        <v>2025</v>
      </c>
      <c r="H186" s="9" t="s">
        <v>81</v>
      </c>
      <c r="I186" s="13" t="s">
        <v>82</v>
      </c>
      <c r="J186" s="8">
        <v>86</v>
      </c>
      <c r="K186" s="22">
        <v>86</v>
      </c>
      <c r="L186" s="8"/>
      <c r="M186" s="10">
        <v>300</v>
      </c>
      <c r="N186" s="10">
        <v>1000</v>
      </c>
      <c r="O186" s="13" t="s">
        <v>588</v>
      </c>
      <c r="P186" s="13" t="s">
        <v>650</v>
      </c>
    </row>
    <row r="187" s="2" customFormat="1" ht="71.25" spans="1:16">
      <c r="A187" s="29">
        <v>74</v>
      </c>
      <c r="B187" s="16" t="s">
        <v>651</v>
      </c>
      <c r="C187" s="13" t="s">
        <v>25</v>
      </c>
      <c r="D187" s="17" t="s">
        <v>652</v>
      </c>
      <c r="E187" s="13" t="s">
        <v>34</v>
      </c>
      <c r="F187" s="13" t="s">
        <v>644</v>
      </c>
      <c r="G187" s="13">
        <v>2025</v>
      </c>
      <c r="H187" s="9" t="s">
        <v>81</v>
      </c>
      <c r="I187" s="13" t="s">
        <v>82</v>
      </c>
      <c r="J187" s="8">
        <v>10</v>
      </c>
      <c r="K187" s="22">
        <v>10</v>
      </c>
      <c r="L187" s="8"/>
      <c r="M187" s="10">
        <v>50</v>
      </c>
      <c r="N187" s="10">
        <v>140</v>
      </c>
      <c r="O187" s="13" t="s">
        <v>588</v>
      </c>
      <c r="P187" s="13" t="s">
        <v>650</v>
      </c>
    </row>
    <row r="188" s="2" customFormat="1" ht="71.25" spans="1:16">
      <c r="A188" s="29">
        <v>75</v>
      </c>
      <c r="B188" s="16" t="s">
        <v>653</v>
      </c>
      <c r="C188" s="13" t="s">
        <v>25</v>
      </c>
      <c r="D188" s="17" t="s">
        <v>654</v>
      </c>
      <c r="E188" s="13" t="s">
        <v>34</v>
      </c>
      <c r="F188" s="13" t="s">
        <v>644</v>
      </c>
      <c r="G188" s="13">
        <v>2025</v>
      </c>
      <c r="H188" s="9" t="s">
        <v>81</v>
      </c>
      <c r="I188" s="13" t="s">
        <v>82</v>
      </c>
      <c r="J188" s="8">
        <v>45</v>
      </c>
      <c r="K188" s="22">
        <v>45</v>
      </c>
      <c r="L188" s="8"/>
      <c r="M188" s="10">
        <v>40</v>
      </c>
      <c r="N188" s="10">
        <v>100</v>
      </c>
      <c r="O188" s="13" t="s">
        <v>588</v>
      </c>
      <c r="P188" s="13" t="s">
        <v>655</v>
      </c>
    </row>
    <row r="189" s="2" customFormat="1" ht="71.25" spans="1:16">
      <c r="A189" s="29">
        <v>76</v>
      </c>
      <c r="B189" s="16" t="s">
        <v>656</v>
      </c>
      <c r="C189" s="13" t="s">
        <v>25</v>
      </c>
      <c r="D189" s="17" t="s">
        <v>657</v>
      </c>
      <c r="E189" s="13" t="s">
        <v>34</v>
      </c>
      <c r="F189" s="13" t="s">
        <v>644</v>
      </c>
      <c r="G189" s="13">
        <v>2025</v>
      </c>
      <c r="H189" s="9" t="s">
        <v>81</v>
      </c>
      <c r="I189" s="13" t="s">
        <v>82</v>
      </c>
      <c r="J189" s="8">
        <v>10</v>
      </c>
      <c r="K189" s="22">
        <v>10</v>
      </c>
      <c r="L189" s="8"/>
      <c r="M189" s="10">
        <v>40</v>
      </c>
      <c r="N189" s="10">
        <v>120</v>
      </c>
      <c r="O189" s="13" t="s">
        <v>588</v>
      </c>
      <c r="P189" s="13" t="s">
        <v>650</v>
      </c>
    </row>
    <row r="190" s="2" customFormat="1" ht="71.25" spans="1:16">
      <c r="A190" s="29">
        <v>77</v>
      </c>
      <c r="B190" s="16" t="s">
        <v>658</v>
      </c>
      <c r="C190" s="13" t="s">
        <v>25</v>
      </c>
      <c r="D190" s="17" t="s">
        <v>659</v>
      </c>
      <c r="E190" s="13" t="s">
        <v>34</v>
      </c>
      <c r="F190" s="13" t="s">
        <v>660</v>
      </c>
      <c r="G190" s="13">
        <v>2025</v>
      </c>
      <c r="H190" s="9" t="s">
        <v>81</v>
      </c>
      <c r="I190" s="13" t="s">
        <v>82</v>
      </c>
      <c r="J190" s="8">
        <f t="shared" ref="J190:J194" si="0">K190+L190</f>
        <v>35</v>
      </c>
      <c r="K190" s="22">
        <v>35</v>
      </c>
      <c r="L190" s="8"/>
      <c r="M190" s="10">
        <v>43</v>
      </c>
      <c r="N190" s="10">
        <v>82</v>
      </c>
      <c r="O190" s="13" t="s">
        <v>588</v>
      </c>
      <c r="P190" s="13" t="s">
        <v>641</v>
      </c>
    </row>
    <row r="191" s="2" customFormat="1" ht="71.25" spans="1:16">
      <c r="A191" s="29">
        <v>78</v>
      </c>
      <c r="B191" s="16" t="s">
        <v>661</v>
      </c>
      <c r="C191" s="13" t="s">
        <v>396</v>
      </c>
      <c r="D191" s="17" t="s">
        <v>662</v>
      </c>
      <c r="E191" s="13" t="s">
        <v>34</v>
      </c>
      <c r="F191" s="13" t="s">
        <v>660</v>
      </c>
      <c r="G191" s="13">
        <v>2025</v>
      </c>
      <c r="H191" s="9" t="s">
        <v>81</v>
      </c>
      <c r="I191" s="13" t="s">
        <v>82</v>
      </c>
      <c r="J191" s="8">
        <f t="shared" si="0"/>
        <v>21</v>
      </c>
      <c r="K191" s="22">
        <v>21</v>
      </c>
      <c r="L191" s="8"/>
      <c r="M191" s="10">
        <v>5</v>
      </c>
      <c r="N191" s="10">
        <v>9</v>
      </c>
      <c r="O191" s="13" t="s">
        <v>588</v>
      </c>
      <c r="P191" s="13" t="s">
        <v>663</v>
      </c>
    </row>
    <row r="192" s="2" customFormat="1" ht="71.25" spans="1:16">
      <c r="A192" s="29">
        <v>79</v>
      </c>
      <c r="B192" s="16" t="s">
        <v>664</v>
      </c>
      <c r="C192" s="13" t="s">
        <v>25</v>
      </c>
      <c r="D192" s="17" t="s">
        <v>665</v>
      </c>
      <c r="E192" s="13" t="s">
        <v>34</v>
      </c>
      <c r="F192" s="13" t="s">
        <v>660</v>
      </c>
      <c r="G192" s="13">
        <v>2025</v>
      </c>
      <c r="H192" s="9" t="s">
        <v>81</v>
      </c>
      <c r="I192" s="13" t="s">
        <v>82</v>
      </c>
      <c r="J192" s="8">
        <f t="shared" si="0"/>
        <v>2.4</v>
      </c>
      <c r="K192" s="22">
        <v>2.4</v>
      </c>
      <c r="L192" s="8"/>
      <c r="M192" s="10">
        <v>22</v>
      </c>
      <c r="N192" s="10">
        <v>39</v>
      </c>
      <c r="O192" s="13" t="s">
        <v>588</v>
      </c>
      <c r="P192" s="13" t="s">
        <v>666</v>
      </c>
    </row>
    <row r="193" s="2" customFormat="1" ht="71.25" spans="1:16">
      <c r="A193" s="29">
        <v>80</v>
      </c>
      <c r="B193" s="16" t="s">
        <v>667</v>
      </c>
      <c r="C193" s="13" t="s">
        <v>25</v>
      </c>
      <c r="D193" s="17" t="s">
        <v>668</v>
      </c>
      <c r="E193" s="13" t="s">
        <v>34</v>
      </c>
      <c r="F193" s="13" t="s">
        <v>660</v>
      </c>
      <c r="G193" s="13">
        <v>2025</v>
      </c>
      <c r="H193" s="9" t="s">
        <v>81</v>
      </c>
      <c r="I193" s="13" t="s">
        <v>82</v>
      </c>
      <c r="J193" s="8">
        <f t="shared" si="0"/>
        <v>3.4</v>
      </c>
      <c r="K193" s="22">
        <v>3.4</v>
      </c>
      <c r="L193" s="8"/>
      <c r="M193" s="10">
        <v>23</v>
      </c>
      <c r="N193" s="10">
        <v>40</v>
      </c>
      <c r="O193" s="13" t="s">
        <v>588</v>
      </c>
      <c r="P193" s="13" t="s">
        <v>650</v>
      </c>
    </row>
    <row r="194" s="2" customFormat="1" ht="71.25" spans="1:16">
      <c r="A194" s="29">
        <v>81</v>
      </c>
      <c r="B194" s="16" t="s">
        <v>669</v>
      </c>
      <c r="C194" s="13" t="s">
        <v>25</v>
      </c>
      <c r="D194" s="17" t="s">
        <v>670</v>
      </c>
      <c r="E194" s="13" t="s">
        <v>34</v>
      </c>
      <c r="F194" s="13" t="s">
        <v>660</v>
      </c>
      <c r="G194" s="13">
        <v>2025</v>
      </c>
      <c r="H194" s="9" t="s">
        <v>81</v>
      </c>
      <c r="I194" s="13" t="s">
        <v>82</v>
      </c>
      <c r="J194" s="8">
        <f t="shared" si="0"/>
        <v>4.4</v>
      </c>
      <c r="K194" s="22">
        <v>4.4</v>
      </c>
      <c r="L194" s="8"/>
      <c r="M194" s="10">
        <v>24</v>
      </c>
      <c r="N194" s="10">
        <v>41</v>
      </c>
      <c r="O194" s="13" t="s">
        <v>588</v>
      </c>
      <c r="P194" s="13" t="s">
        <v>655</v>
      </c>
    </row>
    <row r="195" s="2" customFormat="1" ht="71.25" spans="1:16">
      <c r="A195" s="29">
        <v>82</v>
      </c>
      <c r="B195" s="16" t="s">
        <v>596</v>
      </c>
      <c r="C195" s="13" t="s">
        <v>25</v>
      </c>
      <c r="D195" s="17" t="s">
        <v>671</v>
      </c>
      <c r="E195" s="13" t="s">
        <v>34</v>
      </c>
      <c r="F195" s="13" t="s">
        <v>672</v>
      </c>
      <c r="G195" s="13">
        <v>2025</v>
      </c>
      <c r="H195" s="9" t="s">
        <v>81</v>
      </c>
      <c r="I195" s="13" t="s">
        <v>82</v>
      </c>
      <c r="J195" s="8">
        <v>90</v>
      </c>
      <c r="K195" s="22">
        <v>90</v>
      </c>
      <c r="L195" s="8"/>
      <c r="M195" s="10">
        <v>243</v>
      </c>
      <c r="N195" s="10">
        <v>456</v>
      </c>
      <c r="O195" s="13" t="s">
        <v>588</v>
      </c>
      <c r="P195" s="13" t="s">
        <v>589</v>
      </c>
    </row>
    <row r="196" s="2" customFormat="1" ht="71.25" spans="1:16">
      <c r="A196" s="29">
        <v>83</v>
      </c>
      <c r="B196" s="13" t="s">
        <v>596</v>
      </c>
      <c r="C196" s="13" t="s">
        <v>25</v>
      </c>
      <c r="D196" s="13" t="s">
        <v>673</v>
      </c>
      <c r="E196" s="13" t="s">
        <v>34</v>
      </c>
      <c r="F196" s="13" t="s">
        <v>672</v>
      </c>
      <c r="G196" s="13">
        <v>2025</v>
      </c>
      <c r="H196" s="9" t="s">
        <v>81</v>
      </c>
      <c r="I196" s="11" t="s">
        <v>82</v>
      </c>
      <c r="J196" s="8">
        <v>270</v>
      </c>
      <c r="K196" s="22">
        <v>270</v>
      </c>
      <c r="L196" s="8"/>
      <c r="M196" s="10">
        <v>173</v>
      </c>
      <c r="N196" s="10">
        <v>346</v>
      </c>
      <c r="O196" s="13" t="s">
        <v>588</v>
      </c>
      <c r="P196" s="13" t="s">
        <v>589</v>
      </c>
    </row>
    <row r="197" s="2" customFormat="1" ht="71.25" spans="1:16">
      <c r="A197" s="29">
        <v>84</v>
      </c>
      <c r="B197" s="13" t="s">
        <v>596</v>
      </c>
      <c r="C197" s="13" t="s">
        <v>25</v>
      </c>
      <c r="D197" s="13" t="s">
        <v>674</v>
      </c>
      <c r="E197" s="13" t="s">
        <v>34</v>
      </c>
      <c r="F197" s="13" t="s">
        <v>672</v>
      </c>
      <c r="G197" s="13">
        <v>2025</v>
      </c>
      <c r="H197" s="9" t="s">
        <v>81</v>
      </c>
      <c r="I197" s="11" t="s">
        <v>82</v>
      </c>
      <c r="J197" s="8">
        <v>10</v>
      </c>
      <c r="K197" s="22">
        <v>10</v>
      </c>
      <c r="L197" s="8"/>
      <c r="M197" s="10">
        <v>243</v>
      </c>
      <c r="N197" s="10">
        <v>456</v>
      </c>
      <c r="O197" s="13" t="s">
        <v>588</v>
      </c>
      <c r="P197" s="13" t="s">
        <v>589</v>
      </c>
    </row>
    <row r="198" s="2" customFormat="1" ht="71.25" spans="1:16">
      <c r="A198" s="29">
        <v>85</v>
      </c>
      <c r="B198" s="13" t="s">
        <v>596</v>
      </c>
      <c r="C198" s="13" t="s">
        <v>25</v>
      </c>
      <c r="D198" s="13" t="s">
        <v>675</v>
      </c>
      <c r="E198" s="13" t="s">
        <v>34</v>
      </c>
      <c r="F198" s="13" t="s">
        <v>672</v>
      </c>
      <c r="G198" s="13">
        <v>2025</v>
      </c>
      <c r="H198" s="9" t="s">
        <v>81</v>
      </c>
      <c r="I198" s="11" t="s">
        <v>82</v>
      </c>
      <c r="J198" s="8">
        <v>5</v>
      </c>
      <c r="K198" s="22">
        <v>5</v>
      </c>
      <c r="L198" s="8"/>
      <c r="M198" s="10">
        <v>243</v>
      </c>
      <c r="N198" s="10">
        <v>456</v>
      </c>
      <c r="O198" s="13" t="s">
        <v>588</v>
      </c>
      <c r="P198" s="13" t="s">
        <v>600</v>
      </c>
    </row>
    <row r="199" s="2" customFormat="1" ht="71.25" spans="1:16">
      <c r="A199" s="29">
        <v>86</v>
      </c>
      <c r="B199" s="13" t="s">
        <v>596</v>
      </c>
      <c r="C199" s="17" t="s">
        <v>601</v>
      </c>
      <c r="D199" s="13" t="s">
        <v>676</v>
      </c>
      <c r="E199" s="13" t="s">
        <v>34</v>
      </c>
      <c r="F199" s="13" t="s">
        <v>677</v>
      </c>
      <c r="G199" s="13">
        <v>2025</v>
      </c>
      <c r="H199" s="9" t="s">
        <v>81</v>
      </c>
      <c r="I199" s="11" t="s">
        <v>82</v>
      </c>
      <c r="J199" s="8">
        <v>100</v>
      </c>
      <c r="K199" s="22">
        <v>100</v>
      </c>
      <c r="L199" s="8"/>
      <c r="M199" s="10">
        <v>561</v>
      </c>
      <c r="N199" s="10">
        <v>1669</v>
      </c>
      <c r="O199" s="13" t="s">
        <v>588</v>
      </c>
      <c r="P199" s="13" t="s">
        <v>589</v>
      </c>
    </row>
    <row r="200" s="2" customFormat="1" ht="71.25" spans="1:16">
      <c r="A200" s="29">
        <v>87</v>
      </c>
      <c r="B200" s="13" t="s">
        <v>596</v>
      </c>
      <c r="C200" s="17" t="s">
        <v>25</v>
      </c>
      <c r="D200" s="13" t="s">
        <v>678</v>
      </c>
      <c r="E200" s="13" t="s">
        <v>34</v>
      </c>
      <c r="F200" s="13" t="s">
        <v>677</v>
      </c>
      <c r="G200" s="13">
        <v>2025</v>
      </c>
      <c r="H200" s="9" t="s">
        <v>81</v>
      </c>
      <c r="I200" s="11" t="s">
        <v>82</v>
      </c>
      <c r="J200" s="8">
        <v>180</v>
      </c>
      <c r="K200" s="22">
        <v>180</v>
      </c>
      <c r="L200" s="8"/>
      <c r="M200" s="10">
        <v>515</v>
      </c>
      <c r="N200" s="10">
        <v>1570</v>
      </c>
      <c r="O200" s="13" t="s">
        <v>588</v>
      </c>
      <c r="P200" s="13" t="s">
        <v>589</v>
      </c>
    </row>
    <row r="201" s="2" customFormat="1" ht="71.25" spans="1:16">
      <c r="A201" s="29">
        <v>88</v>
      </c>
      <c r="B201" s="13" t="s">
        <v>596</v>
      </c>
      <c r="C201" s="17" t="s">
        <v>601</v>
      </c>
      <c r="D201" s="13" t="s">
        <v>679</v>
      </c>
      <c r="E201" s="13" t="s">
        <v>34</v>
      </c>
      <c r="F201" s="13" t="s">
        <v>677</v>
      </c>
      <c r="G201" s="13">
        <v>2025</v>
      </c>
      <c r="H201" s="9" t="s">
        <v>81</v>
      </c>
      <c r="I201" s="11" t="s">
        <v>82</v>
      </c>
      <c r="J201" s="8">
        <v>25</v>
      </c>
      <c r="K201" s="22">
        <v>25</v>
      </c>
      <c r="L201" s="8"/>
      <c r="M201" s="10">
        <v>205</v>
      </c>
      <c r="N201" s="10">
        <v>580</v>
      </c>
      <c r="O201" s="13" t="s">
        <v>588</v>
      </c>
      <c r="P201" s="13" t="s">
        <v>589</v>
      </c>
    </row>
    <row r="202" s="2" customFormat="1" ht="71.25" spans="1:16">
      <c r="A202" s="29">
        <v>89</v>
      </c>
      <c r="B202" s="13" t="s">
        <v>680</v>
      </c>
      <c r="C202" s="17" t="s">
        <v>25</v>
      </c>
      <c r="D202" s="13" t="s">
        <v>681</v>
      </c>
      <c r="E202" s="13" t="s">
        <v>34</v>
      </c>
      <c r="F202" s="13" t="s">
        <v>682</v>
      </c>
      <c r="G202" s="13">
        <v>2025</v>
      </c>
      <c r="H202" s="13" t="s">
        <v>682</v>
      </c>
      <c r="I202" s="11" t="s">
        <v>82</v>
      </c>
      <c r="J202" s="8">
        <v>45</v>
      </c>
      <c r="K202" s="22">
        <v>45</v>
      </c>
      <c r="L202" s="8"/>
      <c r="M202" s="10">
        <v>50</v>
      </c>
      <c r="N202" s="10">
        <v>130</v>
      </c>
      <c r="O202" s="13" t="s">
        <v>588</v>
      </c>
      <c r="P202" s="13" t="s">
        <v>683</v>
      </c>
    </row>
    <row r="203" s="2" customFormat="1" ht="71.25" spans="1:16">
      <c r="A203" s="29">
        <v>90</v>
      </c>
      <c r="B203" s="13" t="s">
        <v>684</v>
      </c>
      <c r="C203" s="17" t="s">
        <v>25</v>
      </c>
      <c r="D203" s="13" t="s">
        <v>685</v>
      </c>
      <c r="E203" s="13" t="s">
        <v>34</v>
      </c>
      <c r="F203" s="13" t="s">
        <v>682</v>
      </c>
      <c r="G203" s="13">
        <v>2025</v>
      </c>
      <c r="H203" s="13" t="s">
        <v>682</v>
      </c>
      <c r="I203" s="11" t="s">
        <v>82</v>
      </c>
      <c r="J203" s="8">
        <v>20</v>
      </c>
      <c r="K203" s="22">
        <v>20</v>
      </c>
      <c r="L203" s="8"/>
      <c r="M203" s="10">
        <v>120</v>
      </c>
      <c r="N203" s="10">
        <v>260</v>
      </c>
      <c r="O203" s="13" t="s">
        <v>588</v>
      </c>
      <c r="P203" s="13" t="s">
        <v>686</v>
      </c>
    </row>
    <row r="204" s="2" customFormat="1" ht="71.25" spans="1:16">
      <c r="A204" s="29">
        <v>91</v>
      </c>
      <c r="B204" s="13" t="s">
        <v>687</v>
      </c>
      <c r="C204" s="17" t="s">
        <v>601</v>
      </c>
      <c r="D204" s="13" t="s">
        <v>688</v>
      </c>
      <c r="E204" s="13" t="s">
        <v>34</v>
      </c>
      <c r="F204" s="13" t="s">
        <v>689</v>
      </c>
      <c r="G204" s="13">
        <v>2025</v>
      </c>
      <c r="H204" s="9" t="s">
        <v>81</v>
      </c>
      <c r="I204" s="11" t="s">
        <v>82</v>
      </c>
      <c r="J204" s="8">
        <v>10</v>
      </c>
      <c r="K204" s="22">
        <v>10</v>
      </c>
      <c r="L204" s="8"/>
      <c r="M204" s="10">
        <v>350</v>
      </c>
      <c r="N204" s="10">
        <v>480</v>
      </c>
      <c r="O204" s="13" t="s">
        <v>588</v>
      </c>
      <c r="P204" s="13" t="s">
        <v>589</v>
      </c>
    </row>
    <row r="205" s="2" customFormat="1" ht="71.25" spans="1:16">
      <c r="A205" s="29">
        <v>92</v>
      </c>
      <c r="B205" s="13" t="s">
        <v>690</v>
      </c>
      <c r="C205" s="17" t="s">
        <v>601</v>
      </c>
      <c r="D205" s="13" t="s">
        <v>691</v>
      </c>
      <c r="E205" s="13" t="s">
        <v>34</v>
      </c>
      <c r="F205" s="13" t="s">
        <v>689</v>
      </c>
      <c r="G205" s="13">
        <v>2025</v>
      </c>
      <c r="H205" s="9" t="s">
        <v>81</v>
      </c>
      <c r="I205" s="11" t="s">
        <v>82</v>
      </c>
      <c r="J205" s="8">
        <v>20</v>
      </c>
      <c r="K205" s="22">
        <v>20</v>
      </c>
      <c r="L205" s="8"/>
      <c r="M205" s="10">
        <v>350</v>
      </c>
      <c r="N205" s="10">
        <v>480</v>
      </c>
      <c r="O205" s="13" t="s">
        <v>588</v>
      </c>
      <c r="P205" s="13" t="s">
        <v>589</v>
      </c>
    </row>
    <row r="206" s="2" customFormat="1" ht="71.25" spans="1:16">
      <c r="A206" s="29">
        <v>93</v>
      </c>
      <c r="B206" s="13" t="s">
        <v>692</v>
      </c>
      <c r="C206" s="17" t="s">
        <v>601</v>
      </c>
      <c r="D206" s="13" t="s">
        <v>693</v>
      </c>
      <c r="E206" s="13" t="s">
        <v>34</v>
      </c>
      <c r="F206" s="13" t="s">
        <v>689</v>
      </c>
      <c r="G206" s="13">
        <v>2025</v>
      </c>
      <c r="H206" s="9" t="s">
        <v>81</v>
      </c>
      <c r="I206" s="11" t="s">
        <v>82</v>
      </c>
      <c r="J206" s="8">
        <v>20</v>
      </c>
      <c r="K206" s="22">
        <v>20</v>
      </c>
      <c r="L206" s="8"/>
      <c r="M206" s="10">
        <v>350</v>
      </c>
      <c r="N206" s="10">
        <v>480</v>
      </c>
      <c r="O206" s="13" t="s">
        <v>588</v>
      </c>
      <c r="P206" s="13" t="s">
        <v>589</v>
      </c>
    </row>
    <row r="207" s="2" customFormat="1" ht="71.25" spans="1:16">
      <c r="A207" s="29">
        <v>94</v>
      </c>
      <c r="B207" s="13" t="s">
        <v>694</v>
      </c>
      <c r="C207" s="17" t="s">
        <v>25</v>
      </c>
      <c r="D207" s="13" t="s">
        <v>695</v>
      </c>
      <c r="E207" s="13" t="s">
        <v>34</v>
      </c>
      <c r="F207" s="13" t="s">
        <v>689</v>
      </c>
      <c r="G207" s="13">
        <v>2025</v>
      </c>
      <c r="H207" s="9" t="s">
        <v>81</v>
      </c>
      <c r="I207" s="11" t="s">
        <v>82</v>
      </c>
      <c r="J207" s="8">
        <v>2</v>
      </c>
      <c r="K207" s="22">
        <v>2</v>
      </c>
      <c r="L207" s="8"/>
      <c r="M207" s="10">
        <v>3</v>
      </c>
      <c r="N207" s="10">
        <v>15</v>
      </c>
      <c r="O207" s="13" t="s">
        <v>588</v>
      </c>
      <c r="P207" s="13" t="s">
        <v>589</v>
      </c>
    </row>
    <row r="208" s="2" customFormat="1" ht="71.25" spans="1:16">
      <c r="A208" s="29">
        <v>95</v>
      </c>
      <c r="B208" s="13" t="s">
        <v>596</v>
      </c>
      <c r="C208" s="17" t="s">
        <v>25</v>
      </c>
      <c r="D208" s="13" t="s">
        <v>696</v>
      </c>
      <c r="E208" s="13" t="s">
        <v>34</v>
      </c>
      <c r="F208" s="13" t="s">
        <v>85</v>
      </c>
      <c r="G208" s="13">
        <v>2025</v>
      </c>
      <c r="H208" s="9" t="s">
        <v>81</v>
      </c>
      <c r="I208" s="11" t="s">
        <v>82</v>
      </c>
      <c r="J208" s="8">
        <v>4.6</v>
      </c>
      <c r="K208" s="22">
        <v>4.6</v>
      </c>
      <c r="L208" s="8"/>
      <c r="M208" s="10">
        <v>48</v>
      </c>
      <c r="N208" s="10">
        <v>99</v>
      </c>
      <c r="O208" s="13" t="s">
        <v>588</v>
      </c>
      <c r="P208" s="13" t="s">
        <v>600</v>
      </c>
    </row>
    <row r="209" s="2" customFormat="1" ht="71.25" spans="1:16">
      <c r="A209" s="29">
        <v>96</v>
      </c>
      <c r="B209" s="13" t="s">
        <v>596</v>
      </c>
      <c r="C209" s="17" t="s">
        <v>25</v>
      </c>
      <c r="D209" s="13" t="s">
        <v>697</v>
      </c>
      <c r="E209" s="13" t="s">
        <v>34</v>
      </c>
      <c r="F209" s="13" t="s">
        <v>85</v>
      </c>
      <c r="G209" s="13">
        <v>2025</v>
      </c>
      <c r="H209" s="9" t="s">
        <v>81</v>
      </c>
      <c r="I209" s="11" t="s">
        <v>82</v>
      </c>
      <c r="J209" s="8">
        <v>3.15</v>
      </c>
      <c r="K209" s="22">
        <v>3.15</v>
      </c>
      <c r="L209" s="8"/>
      <c r="M209" s="10">
        <v>48</v>
      </c>
      <c r="N209" s="10">
        <v>99</v>
      </c>
      <c r="O209" s="13" t="s">
        <v>588</v>
      </c>
      <c r="P209" s="13" t="s">
        <v>600</v>
      </c>
    </row>
    <row r="210" s="2" customFormat="1" ht="71.25" spans="1:16">
      <c r="A210" s="29">
        <v>97</v>
      </c>
      <c r="B210" s="13" t="s">
        <v>596</v>
      </c>
      <c r="C210" s="17" t="s">
        <v>25</v>
      </c>
      <c r="D210" s="13" t="s">
        <v>698</v>
      </c>
      <c r="E210" s="13" t="s">
        <v>34</v>
      </c>
      <c r="F210" s="13" t="s">
        <v>85</v>
      </c>
      <c r="G210" s="13">
        <v>2025</v>
      </c>
      <c r="H210" s="9" t="s">
        <v>81</v>
      </c>
      <c r="I210" s="11" t="s">
        <v>82</v>
      </c>
      <c r="J210" s="8">
        <v>1.05</v>
      </c>
      <c r="K210" s="22">
        <v>1.05</v>
      </c>
      <c r="L210" s="8"/>
      <c r="M210" s="10">
        <v>48</v>
      </c>
      <c r="N210" s="10">
        <v>99</v>
      </c>
      <c r="O210" s="13" t="s">
        <v>588</v>
      </c>
      <c r="P210" s="13" t="s">
        <v>600</v>
      </c>
    </row>
    <row r="211" s="2" customFormat="1" ht="71.25" spans="1:16">
      <c r="A211" s="29">
        <v>98</v>
      </c>
      <c r="B211" s="13" t="s">
        <v>596</v>
      </c>
      <c r="C211" s="17" t="s">
        <v>25</v>
      </c>
      <c r="D211" s="13" t="s">
        <v>699</v>
      </c>
      <c r="E211" s="13" t="s">
        <v>34</v>
      </c>
      <c r="F211" s="13" t="s">
        <v>85</v>
      </c>
      <c r="G211" s="13">
        <v>2025</v>
      </c>
      <c r="H211" s="9" t="s">
        <v>81</v>
      </c>
      <c r="I211" s="11" t="s">
        <v>82</v>
      </c>
      <c r="J211" s="8">
        <v>1.47</v>
      </c>
      <c r="K211" s="22">
        <v>1.47</v>
      </c>
      <c r="L211" s="8"/>
      <c r="M211" s="10">
        <v>48</v>
      </c>
      <c r="N211" s="10">
        <v>99</v>
      </c>
      <c r="O211" s="13" t="s">
        <v>588</v>
      </c>
      <c r="P211" s="13" t="s">
        <v>600</v>
      </c>
    </row>
    <row r="212" s="2" customFormat="1" ht="71.25" spans="1:16">
      <c r="A212" s="29">
        <v>99</v>
      </c>
      <c r="B212" s="13" t="s">
        <v>596</v>
      </c>
      <c r="C212" s="17" t="s">
        <v>25</v>
      </c>
      <c r="D212" s="13" t="s">
        <v>700</v>
      </c>
      <c r="E212" s="13" t="s">
        <v>34</v>
      </c>
      <c r="F212" s="13" t="s">
        <v>85</v>
      </c>
      <c r="G212" s="13">
        <v>2025</v>
      </c>
      <c r="H212" s="9" t="s">
        <v>81</v>
      </c>
      <c r="I212" s="11" t="s">
        <v>82</v>
      </c>
      <c r="J212" s="8">
        <v>1.47</v>
      </c>
      <c r="K212" s="22">
        <v>1.47</v>
      </c>
      <c r="L212" s="8"/>
      <c r="M212" s="10">
        <v>48</v>
      </c>
      <c r="N212" s="10">
        <v>99</v>
      </c>
      <c r="O212" s="13" t="s">
        <v>588</v>
      </c>
      <c r="P212" s="13" t="s">
        <v>600</v>
      </c>
    </row>
    <row r="213" s="2" customFormat="1" ht="71.25" spans="1:16">
      <c r="A213" s="29">
        <v>100</v>
      </c>
      <c r="B213" s="13" t="s">
        <v>701</v>
      </c>
      <c r="C213" s="17" t="s">
        <v>25</v>
      </c>
      <c r="D213" s="13" t="s">
        <v>702</v>
      </c>
      <c r="E213" s="13" t="s">
        <v>34</v>
      </c>
      <c r="F213" s="13" t="s">
        <v>35</v>
      </c>
      <c r="G213" s="13">
        <v>2025</v>
      </c>
      <c r="H213" s="9" t="s">
        <v>81</v>
      </c>
      <c r="I213" s="11" t="s">
        <v>82</v>
      </c>
      <c r="J213" s="8">
        <v>180</v>
      </c>
      <c r="K213" s="22">
        <v>180</v>
      </c>
      <c r="L213" s="8"/>
      <c r="M213" s="10">
        <v>78</v>
      </c>
      <c r="N213" s="10">
        <v>320</v>
      </c>
      <c r="O213" s="13" t="s">
        <v>588</v>
      </c>
      <c r="P213" s="13" t="s">
        <v>589</v>
      </c>
    </row>
    <row r="214" s="2" customFormat="1" ht="71.25" spans="1:16">
      <c r="A214" s="29">
        <v>101</v>
      </c>
      <c r="B214" s="13" t="s">
        <v>703</v>
      </c>
      <c r="C214" s="17" t="s">
        <v>25</v>
      </c>
      <c r="D214" s="13" t="s">
        <v>704</v>
      </c>
      <c r="E214" s="13" t="s">
        <v>34</v>
      </c>
      <c r="F214" s="13" t="s">
        <v>35</v>
      </c>
      <c r="G214" s="13">
        <v>2025</v>
      </c>
      <c r="H214" s="9" t="s">
        <v>81</v>
      </c>
      <c r="I214" s="11" t="s">
        <v>82</v>
      </c>
      <c r="J214" s="8">
        <v>10</v>
      </c>
      <c r="K214" s="22">
        <v>10</v>
      </c>
      <c r="L214" s="8"/>
      <c r="M214" s="10">
        <v>78</v>
      </c>
      <c r="N214" s="10">
        <v>320</v>
      </c>
      <c r="O214" s="13" t="s">
        <v>588</v>
      </c>
      <c r="P214" s="13" t="s">
        <v>589</v>
      </c>
    </row>
    <row r="215" s="2" customFormat="1" ht="71.25" spans="1:16">
      <c r="A215" s="29">
        <v>102</v>
      </c>
      <c r="B215" s="13" t="s">
        <v>705</v>
      </c>
      <c r="C215" s="17" t="s">
        <v>396</v>
      </c>
      <c r="D215" s="13" t="s">
        <v>706</v>
      </c>
      <c r="E215" s="13" t="s">
        <v>34</v>
      </c>
      <c r="F215" s="13" t="s">
        <v>35</v>
      </c>
      <c r="G215" s="13">
        <v>2025</v>
      </c>
      <c r="H215" s="9" t="s">
        <v>81</v>
      </c>
      <c r="I215" s="11" t="s">
        <v>82</v>
      </c>
      <c r="J215" s="8">
        <v>22.5</v>
      </c>
      <c r="K215" s="22">
        <v>22.5</v>
      </c>
      <c r="L215" s="8"/>
      <c r="M215" s="10">
        <v>78</v>
      </c>
      <c r="N215" s="10">
        <v>320</v>
      </c>
      <c r="O215" s="13" t="s">
        <v>588</v>
      </c>
      <c r="P215" s="13" t="s">
        <v>589</v>
      </c>
    </row>
    <row r="216" s="2" customFormat="1" ht="71.25" spans="1:16">
      <c r="A216" s="29">
        <v>103</v>
      </c>
      <c r="B216" s="13" t="s">
        <v>707</v>
      </c>
      <c r="C216" s="17" t="s">
        <v>396</v>
      </c>
      <c r="D216" s="13" t="s">
        <v>708</v>
      </c>
      <c r="E216" s="13" t="s">
        <v>34</v>
      </c>
      <c r="F216" s="13" t="s">
        <v>35</v>
      </c>
      <c r="G216" s="13">
        <v>2025</v>
      </c>
      <c r="H216" s="9" t="s">
        <v>81</v>
      </c>
      <c r="I216" s="11" t="s">
        <v>82</v>
      </c>
      <c r="J216" s="8">
        <v>22.5</v>
      </c>
      <c r="K216" s="22">
        <v>22.5</v>
      </c>
      <c r="L216" s="8"/>
      <c r="M216" s="10">
        <v>78</v>
      </c>
      <c r="N216" s="10">
        <v>320</v>
      </c>
      <c r="O216" s="13" t="s">
        <v>588</v>
      </c>
      <c r="P216" s="13" t="s">
        <v>589</v>
      </c>
    </row>
    <row r="217" s="2" customFormat="1" ht="71.25" spans="1:16">
      <c r="A217" s="29">
        <v>104</v>
      </c>
      <c r="B217" s="13" t="s">
        <v>709</v>
      </c>
      <c r="C217" s="17" t="s">
        <v>25</v>
      </c>
      <c r="D217" s="13" t="s">
        <v>710</v>
      </c>
      <c r="E217" s="13" t="s">
        <v>34</v>
      </c>
      <c r="F217" s="13" t="s">
        <v>35</v>
      </c>
      <c r="G217" s="13">
        <v>2025</v>
      </c>
      <c r="H217" s="9" t="s">
        <v>81</v>
      </c>
      <c r="I217" s="11" t="s">
        <v>82</v>
      </c>
      <c r="J217" s="8">
        <v>18</v>
      </c>
      <c r="K217" s="22">
        <v>18</v>
      </c>
      <c r="L217" s="8"/>
      <c r="M217" s="10">
        <v>20</v>
      </c>
      <c r="N217" s="10">
        <v>55</v>
      </c>
      <c r="O217" s="13" t="s">
        <v>588</v>
      </c>
      <c r="P217" s="13" t="s">
        <v>589</v>
      </c>
    </row>
    <row r="218" s="2" customFormat="1" ht="99.75" spans="1:16">
      <c r="A218" s="29">
        <v>105</v>
      </c>
      <c r="B218" s="13" t="s">
        <v>711</v>
      </c>
      <c r="C218" s="17" t="s">
        <v>25</v>
      </c>
      <c r="D218" s="13" t="s">
        <v>712</v>
      </c>
      <c r="E218" s="13" t="s">
        <v>90</v>
      </c>
      <c r="F218" s="13" t="s">
        <v>713</v>
      </c>
      <c r="G218" s="13">
        <v>2025</v>
      </c>
      <c r="H218" s="13" t="s">
        <v>92</v>
      </c>
      <c r="I218" s="11" t="s">
        <v>93</v>
      </c>
      <c r="J218" s="16">
        <v>200</v>
      </c>
      <c r="K218" s="11">
        <v>200</v>
      </c>
      <c r="L218" s="16"/>
      <c r="M218" s="10">
        <v>3</v>
      </c>
      <c r="N218" s="10">
        <v>3</v>
      </c>
      <c r="O218" s="13" t="s">
        <v>438</v>
      </c>
      <c r="P218" s="13" t="s">
        <v>714</v>
      </c>
    </row>
    <row r="219" s="2" customFormat="1" ht="114" spans="1:16">
      <c r="A219" s="29">
        <v>106</v>
      </c>
      <c r="B219" s="13" t="s">
        <v>715</v>
      </c>
      <c r="C219" s="17" t="s">
        <v>25</v>
      </c>
      <c r="D219" s="13" t="s">
        <v>716</v>
      </c>
      <c r="E219" s="13" t="s">
        <v>90</v>
      </c>
      <c r="F219" s="13" t="s">
        <v>717</v>
      </c>
      <c r="G219" s="13">
        <v>2025</v>
      </c>
      <c r="H219" s="13" t="s">
        <v>92</v>
      </c>
      <c r="I219" s="11" t="s">
        <v>93</v>
      </c>
      <c r="J219" s="16">
        <v>500</v>
      </c>
      <c r="K219" s="11">
        <v>500</v>
      </c>
      <c r="L219" s="16"/>
      <c r="M219" s="10">
        <v>18</v>
      </c>
      <c r="N219" s="10">
        <v>31</v>
      </c>
      <c r="O219" s="13" t="s">
        <v>438</v>
      </c>
      <c r="P219" s="13" t="s">
        <v>714</v>
      </c>
    </row>
    <row r="220" s="2" customFormat="1" ht="85.5" spans="1:16">
      <c r="A220" s="29">
        <v>107</v>
      </c>
      <c r="B220" s="13" t="s">
        <v>718</v>
      </c>
      <c r="C220" s="17" t="s">
        <v>25</v>
      </c>
      <c r="D220" s="13" t="s">
        <v>719</v>
      </c>
      <c r="E220" s="13" t="s">
        <v>90</v>
      </c>
      <c r="F220" s="13" t="s">
        <v>720</v>
      </c>
      <c r="G220" s="13">
        <v>2025</v>
      </c>
      <c r="H220" s="13" t="s">
        <v>92</v>
      </c>
      <c r="I220" s="11" t="s">
        <v>93</v>
      </c>
      <c r="J220" s="16">
        <v>300</v>
      </c>
      <c r="K220" s="11">
        <v>300</v>
      </c>
      <c r="L220" s="16"/>
      <c r="M220" s="10">
        <v>12</v>
      </c>
      <c r="N220" s="10">
        <v>30</v>
      </c>
      <c r="O220" s="13" t="s">
        <v>438</v>
      </c>
      <c r="P220" s="13" t="s">
        <v>714</v>
      </c>
    </row>
    <row r="221" s="2" customFormat="1" ht="85.5" spans="1:16">
      <c r="A221" s="29">
        <v>108</v>
      </c>
      <c r="B221" s="13" t="s">
        <v>721</v>
      </c>
      <c r="C221" s="17" t="s">
        <v>25</v>
      </c>
      <c r="D221" s="13" t="s">
        <v>722</v>
      </c>
      <c r="E221" s="13" t="s">
        <v>90</v>
      </c>
      <c r="F221" s="13" t="s">
        <v>723</v>
      </c>
      <c r="G221" s="13">
        <v>2025</v>
      </c>
      <c r="H221" s="13" t="s">
        <v>92</v>
      </c>
      <c r="I221" s="11" t="s">
        <v>93</v>
      </c>
      <c r="J221" s="16">
        <v>500</v>
      </c>
      <c r="K221" s="11">
        <v>500</v>
      </c>
      <c r="L221" s="16"/>
      <c r="M221" s="10">
        <v>30</v>
      </c>
      <c r="N221" s="10">
        <v>57</v>
      </c>
      <c r="O221" s="13" t="s">
        <v>438</v>
      </c>
      <c r="P221" s="13" t="s">
        <v>714</v>
      </c>
    </row>
    <row r="222" s="2" customFormat="1" ht="142.5" spans="1:16">
      <c r="A222" s="29">
        <v>109</v>
      </c>
      <c r="B222" s="13" t="s">
        <v>724</v>
      </c>
      <c r="C222" s="17" t="s">
        <v>25</v>
      </c>
      <c r="D222" s="13" t="s">
        <v>725</v>
      </c>
      <c r="E222" s="13" t="s">
        <v>90</v>
      </c>
      <c r="F222" s="13" t="s">
        <v>726</v>
      </c>
      <c r="G222" s="13">
        <v>2025</v>
      </c>
      <c r="H222" s="13" t="s">
        <v>92</v>
      </c>
      <c r="I222" s="11" t="s">
        <v>93</v>
      </c>
      <c r="J222" s="16">
        <v>1200</v>
      </c>
      <c r="K222" s="11">
        <v>1200</v>
      </c>
      <c r="L222" s="16"/>
      <c r="M222" s="10">
        <v>25</v>
      </c>
      <c r="N222" s="10">
        <v>49</v>
      </c>
      <c r="O222" s="13" t="s">
        <v>438</v>
      </c>
      <c r="P222" s="13" t="s">
        <v>714</v>
      </c>
    </row>
    <row r="223" s="2" customFormat="1" ht="156.75" spans="1:16">
      <c r="A223" s="29">
        <v>110</v>
      </c>
      <c r="B223" s="13" t="s">
        <v>727</v>
      </c>
      <c r="C223" s="17" t="s">
        <v>25</v>
      </c>
      <c r="D223" s="13" t="s">
        <v>728</v>
      </c>
      <c r="E223" s="13" t="s">
        <v>90</v>
      </c>
      <c r="F223" s="13" t="s">
        <v>729</v>
      </c>
      <c r="G223" s="13">
        <v>2025</v>
      </c>
      <c r="H223" s="13" t="s">
        <v>92</v>
      </c>
      <c r="I223" s="11" t="s">
        <v>93</v>
      </c>
      <c r="J223" s="16">
        <v>1000</v>
      </c>
      <c r="K223" s="11">
        <v>1000</v>
      </c>
      <c r="L223" s="16"/>
      <c r="M223" s="10">
        <v>29</v>
      </c>
      <c r="N223" s="10">
        <v>40</v>
      </c>
      <c r="O223" s="13" t="s">
        <v>438</v>
      </c>
      <c r="P223" s="13" t="s">
        <v>714</v>
      </c>
    </row>
    <row r="224" s="2" customFormat="1" ht="114" spans="1:16">
      <c r="A224" s="29">
        <v>111</v>
      </c>
      <c r="B224" s="13" t="s">
        <v>730</v>
      </c>
      <c r="C224" s="17" t="s">
        <v>25</v>
      </c>
      <c r="D224" s="13" t="s">
        <v>731</v>
      </c>
      <c r="E224" s="13" t="s">
        <v>90</v>
      </c>
      <c r="F224" s="13" t="s">
        <v>732</v>
      </c>
      <c r="G224" s="13">
        <v>2025</v>
      </c>
      <c r="H224" s="13" t="s">
        <v>92</v>
      </c>
      <c r="I224" s="11" t="s">
        <v>93</v>
      </c>
      <c r="J224" s="16">
        <v>300</v>
      </c>
      <c r="K224" s="11">
        <v>300</v>
      </c>
      <c r="L224" s="16"/>
      <c r="M224" s="10">
        <v>8</v>
      </c>
      <c r="N224" s="10">
        <v>13</v>
      </c>
      <c r="O224" s="13" t="s">
        <v>438</v>
      </c>
      <c r="P224" s="13" t="s">
        <v>714</v>
      </c>
    </row>
    <row r="225" s="2" customFormat="1" ht="156.75" spans="1:16">
      <c r="A225" s="29">
        <v>112</v>
      </c>
      <c r="B225" s="13" t="s">
        <v>733</v>
      </c>
      <c r="C225" s="17" t="s">
        <v>25</v>
      </c>
      <c r="D225" s="13" t="s">
        <v>734</v>
      </c>
      <c r="E225" s="13" t="s">
        <v>90</v>
      </c>
      <c r="F225" s="13" t="s">
        <v>735</v>
      </c>
      <c r="G225" s="13">
        <v>2025</v>
      </c>
      <c r="H225" s="13" t="s">
        <v>92</v>
      </c>
      <c r="I225" s="11" t="s">
        <v>93</v>
      </c>
      <c r="J225" s="16">
        <v>1600</v>
      </c>
      <c r="K225" s="11">
        <v>1600</v>
      </c>
      <c r="L225" s="16"/>
      <c r="M225" s="10">
        <v>34</v>
      </c>
      <c r="N225" s="10">
        <v>72</v>
      </c>
      <c r="O225" s="13" t="s">
        <v>438</v>
      </c>
      <c r="P225" s="13" t="s">
        <v>714</v>
      </c>
    </row>
    <row r="226" s="2" customFormat="1" ht="85.5" spans="1:16">
      <c r="A226" s="29">
        <v>113</v>
      </c>
      <c r="B226" s="13" t="s">
        <v>736</v>
      </c>
      <c r="C226" s="17" t="s">
        <v>25</v>
      </c>
      <c r="D226" s="13" t="s">
        <v>737</v>
      </c>
      <c r="E226" s="13" t="s">
        <v>90</v>
      </c>
      <c r="F226" s="13" t="s">
        <v>738</v>
      </c>
      <c r="G226" s="13">
        <v>2025</v>
      </c>
      <c r="H226" s="13" t="s">
        <v>92</v>
      </c>
      <c r="I226" s="11" t="s">
        <v>93</v>
      </c>
      <c r="J226" s="16">
        <v>1400</v>
      </c>
      <c r="K226" s="11">
        <v>1400</v>
      </c>
      <c r="L226" s="16"/>
      <c r="M226" s="10">
        <v>10</v>
      </c>
      <c r="N226" s="10">
        <v>21</v>
      </c>
      <c r="O226" s="13" t="s">
        <v>438</v>
      </c>
      <c r="P226" s="13" t="s">
        <v>714</v>
      </c>
    </row>
    <row r="227" s="2" customFormat="1" ht="85.5" spans="1:16">
      <c r="A227" s="29">
        <v>114</v>
      </c>
      <c r="B227" s="13" t="s">
        <v>739</v>
      </c>
      <c r="C227" s="17" t="s">
        <v>25</v>
      </c>
      <c r="D227" s="13" t="s">
        <v>740</v>
      </c>
      <c r="E227" s="13" t="s">
        <v>90</v>
      </c>
      <c r="F227" s="13" t="s">
        <v>741</v>
      </c>
      <c r="G227" s="13">
        <v>2025</v>
      </c>
      <c r="H227" s="13" t="s">
        <v>92</v>
      </c>
      <c r="I227" s="11" t="s">
        <v>93</v>
      </c>
      <c r="J227" s="16">
        <v>500</v>
      </c>
      <c r="K227" s="11">
        <v>500</v>
      </c>
      <c r="L227" s="16"/>
      <c r="M227" s="10">
        <v>17</v>
      </c>
      <c r="N227" s="10">
        <v>33</v>
      </c>
      <c r="O227" s="13" t="s">
        <v>438</v>
      </c>
      <c r="P227" s="13" t="s">
        <v>714</v>
      </c>
    </row>
    <row r="228" s="2" customFormat="1" ht="57" spans="1:16">
      <c r="A228" s="29">
        <v>115</v>
      </c>
      <c r="B228" s="13" t="s">
        <v>742</v>
      </c>
      <c r="C228" s="17" t="s">
        <v>25</v>
      </c>
      <c r="D228" s="13" t="s">
        <v>743</v>
      </c>
      <c r="E228" s="13" t="s">
        <v>90</v>
      </c>
      <c r="F228" s="13" t="s">
        <v>744</v>
      </c>
      <c r="G228" s="13">
        <v>2025</v>
      </c>
      <c r="H228" s="13" t="s">
        <v>92</v>
      </c>
      <c r="I228" s="11" t="s">
        <v>93</v>
      </c>
      <c r="J228" s="16">
        <v>300</v>
      </c>
      <c r="K228" s="11">
        <v>300</v>
      </c>
      <c r="L228" s="16"/>
      <c r="M228" s="10">
        <v>31</v>
      </c>
      <c r="N228" s="10">
        <v>58</v>
      </c>
      <c r="O228" s="13" t="s">
        <v>438</v>
      </c>
      <c r="P228" s="13" t="s">
        <v>714</v>
      </c>
    </row>
    <row r="229" s="2" customFormat="1" ht="142.5" spans="1:16">
      <c r="A229" s="29">
        <v>116</v>
      </c>
      <c r="B229" s="13" t="s">
        <v>745</v>
      </c>
      <c r="C229" s="17" t="s">
        <v>25</v>
      </c>
      <c r="D229" s="13" t="s">
        <v>746</v>
      </c>
      <c r="E229" s="13" t="s">
        <v>90</v>
      </c>
      <c r="F229" s="13" t="s">
        <v>747</v>
      </c>
      <c r="G229" s="13">
        <v>2025</v>
      </c>
      <c r="H229" s="13" t="s">
        <v>92</v>
      </c>
      <c r="I229" s="11" t="s">
        <v>93</v>
      </c>
      <c r="J229" s="16">
        <v>800</v>
      </c>
      <c r="K229" s="11">
        <v>800</v>
      </c>
      <c r="L229" s="16"/>
      <c r="M229" s="10">
        <v>67</v>
      </c>
      <c r="N229" s="10">
        <v>129</v>
      </c>
      <c r="O229" s="13" t="s">
        <v>438</v>
      </c>
      <c r="P229" s="13" t="s">
        <v>714</v>
      </c>
    </row>
    <row r="230" s="2" customFormat="1" ht="228" spans="1:16">
      <c r="A230" s="29">
        <v>117</v>
      </c>
      <c r="B230" s="13" t="s">
        <v>748</v>
      </c>
      <c r="C230" s="17" t="s">
        <v>25</v>
      </c>
      <c r="D230" s="13" t="s">
        <v>749</v>
      </c>
      <c r="E230" s="13" t="s">
        <v>90</v>
      </c>
      <c r="F230" s="13" t="s">
        <v>104</v>
      </c>
      <c r="G230" s="13">
        <v>2025</v>
      </c>
      <c r="H230" s="13" t="s">
        <v>92</v>
      </c>
      <c r="I230" s="11" t="s">
        <v>93</v>
      </c>
      <c r="J230" s="16">
        <v>1500</v>
      </c>
      <c r="K230" s="11">
        <v>1500</v>
      </c>
      <c r="L230" s="16"/>
      <c r="M230" s="10">
        <v>50</v>
      </c>
      <c r="N230" s="10">
        <v>107</v>
      </c>
      <c r="O230" s="13" t="s">
        <v>438</v>
      </c>
      <c r="P230" s="13" t="s">
        <v>714</v>
      </c>
    </row>
    <row r="231" s="2" customFormat="1" ht="85.5" spans="1:16">
      <c r="A231" s="29">
        <v>118</v>
      </c>
      <c r="B231" s="13" t="s">
        <v>750</v>
      </c>
      <c r="C231" s="17" t="s">
        <v>25</v>
      </c>
      <c r="D231" s="13" t="s">
        <v>751</v>
      </c>
      <c r="E231" s="13" t="s">
        <v>90</v>
      </c>
      <c r="F231" s="13" t="s">
        <v>752</v>
      </c>
      <c r="G231" s="13">
        <v>2025</v>
      </c>
      <c r="H231" s="13" t="s">
        <v>92</v>
      </c>
      <c r="I231" s="11" t="s">
        <v>93</v>
      </c>
      <c r="J231" s="16">
        <v>400</v>
      </c>
      <c r="K231" s="11">
        <v>400</v>
      </c>
      <c r="L231" s="16"/>
      <c r="M231" s="10">
        <v>31</v>
      </c>
      <c r="N231" s="10">
        <v>59</v>
      </c>
      <c r="O231" s="13" t="s">
        <v>438</v>
      </c>
      <c r="P231" s="13" t="s">
        <v>714</v>
      </c>
    </row>
    <row r="232" s="2" customFormat="1" ht="142.5" spans="1:16">
      <c r="A232" s="29">
        <v>119</v>
      </c>
      <c r="B232" s="13" t="s">
        <v>753</v>
      </c>
      <c r="C232" s="17" t="s">
        <v>25</v>
      </c>
      <c r="D232" s="13" t="s">
        <v>754</v>
      </c>
      <c r="E232" s="13" t="s">
        <v>90</v>
      </c>
      <c r="F232" s="13" t="s">
        <v>755</v>
      </c>
      <c r="G232" s="13">
        <v>2025</v>
      </c>
      <c r="H232" s="13" t="s">
        <v>92</v>
      </c>
      <c r="I232" s="11" t="s">
        <v>93</v>
      </c>
      <c r="J232" s="16">
        <v>800</v>
      </c>
      <c r="K232" s="11">
        <v>800</v>
      </c>
      <c r="L232" s="16"/>
      <c r="M232" s="10">
        <v>10</v>
      </c>
      <c r="N232" s="10">
        <v>16</v>
      </c>
      <c r="O232" s="13" t="s">
        <v>438</v>
      </c>
      <c r="P232" s="13" t="s">
        <v>714</v>
      </c>
    </row>
    <row r="233" s="2" customFormat="1" ht="85.5" spans="1:16">
      <c r="A233" s="29">
        <v>120</v>
      </c>
      <c r="B233" s="13" t="s">
        <v>756</v>
      </c>
      <c r="C233" s="17" t="s">
        <v>25</v>
      </c>
      <c r="D233" s="13" t="s">
        <v>757</v>
      </c>
      <c r="E233" s="13" t="s">
        <v>90</v>
      </c>
      <c r="F233" s="13" t="s">
        <v>758</v>
      </c>
      <c r="G233" s="13">
        <v>2025</v>
      </c>
      <c r="H233" s="13" t="s">
        <v>92</v>
      </c>
      <c r="I233" s="11" t="s">
        <v>93</v>
      </c>
      <c r="J233" s="16">
        <v>700</v>
      </c>
      <c r="K233" s="11">
        <v>700</v>
      </c>
      <c r="L233" s="16"/>
      <c r="M233" s="10">
        <v>17</v>
      </c>
      <c r="N233" s="10">
        <v>29</v>
      </c>
      <c r="O233" s="13" t="s">
        <v>438</v>
      </c>
      <c r="P233" s="13" t="s">
        <v>714</v>
      </c>
    </row>
    <row r="234" s="2" customFormat="1" ht="171" spans="1:16">
      <c r="A234" s="29">
        <v>121</v>
      </c>
      <c r="B234" s="13" t="s">
        <v>759</v>
      </c>
      <c r="C234" s="17" t="s">
        <v>25</v>
      </c>
      <c r="D234" s="13" t="s">
        <v>760</v>
      </c>
      <c r="E234" s="13" t="s">
        <v>90</v>
      </c>
      <c r="F234" s="13" t="s">
        <v>761</v>
      </c>
      <c r="G234" s="13">
        <v>2025</v>
      </c>
      <c r="H234" s="13" t="s">
        <v>92</v>
      </c>
      <c r="I234" s="11" t="s">
        <v>93</v>
      </c>
      <c r="J234" s="16">
        <v>1500</v>
      </c>
      <c r="K234" s="11">
        <v>1500</v>
      </c>
      <c r="L234" s="16"/>
      <c r="M234" s="10">
        <v>74</v>
      </c>
      <c r="N234" s="10">
        <v>131</v>
      </c>
      <c r="O234" s="13" t="s">
        <v>438</v>
      </c>
      <c r="P234" s="13" t="s">
        <v>714</v>
      </c>
    </row>
    <row r="235" s="2" customFormat="1" ht="85.5" spans="1:16">
      <c r="A235" s="29">
        <v>122</v>
      </c>
      <c r="B235" s="13" t="s">
        <v>762</v>
      </c>
      <c r="C235" s="17" t="s">
        <v>25</v>
      </c>
      <c r="D235" s="13" t="s">
        <v>763</v>
      </c>
      <c r="E235" s="13" t="s">
        <v>90</v>
      </c>
      <c r="F235" s="13" t="s">
        <v>109</v>
      </c>
      <c r="G235" s="13">
        <v>2025</v>
      </c>
      <c r="H235" s="13" t="s">
        <v>92</v>
      </c>
      <c r="I235" s="11" t="s">
        <v>93</v>
      </c>
      <c r="J235" s="16">
        <v>600</v>
      </c>
      <c r="K235" s="11">
        <v>600</v>
      </c>
      <c r="L235" s="16"/>
      <c r="M235" s="10">
        <v>26</v>
      </c>
      <c r="N235" s="10">
        <v>50</v>
      </c>
      <c r="O235" s="13" t="s">
        <v>438</v>
      </c>
      <c r="P235" s="13" t="s">
        <v>714</v>
      </c>
    </row>
    <row r="236" s="2" customFormat="1" ht="185.25" spans="1:16">
      <c r="A236" s="29">
        <v>123</v>
      </c>
      <c r="B236" s="13" t="s">
        <v>764</v>
      </c>
      <c r="C236" s="17" t="s">
        <v>25</v>
      </c>
      <c r="D236" s="13" t="s">
        <v>765</v>
      </c>
      <c r="E236" s="13" t="s">
        <v>90</v>
      </c>
      <c r="F236" s="13" t="s">
        <v>99</v>
      </c>
      <c r="G236" s="13">
        <v>2025</v>
      </c>
      <c r="H236" s="13" t="s">
        <v>92</v>
      </c>
      <c r="I236" s="11" t="s">
        <v>93</v>
      </c>
      <c r="J236" s="16">
        <v>2000</v>
      </c>
      <c r="K236" s="11">
        <v>2000</v>
      </c>
      <c r="L236" s="16"/>
      <c r="M236" s="10">
        <v>28</v>
      </c>
      <c r="N236" s="10">
        <v>53</v>
      </c>
      <c r="O236" s="13" t="s">
        <v>438</v>
      </c>
      <c r="P236" s="13" t="s">
        <v>714</v>
      </c>
    </row>
    <row r="237" s="2" customFormat="1" ht="57" spans="1:16">
      <c r="A237" s="29">
        <v>124</v>
      </c>
      <c r="B237" s="13" t="s">
        <v>766</v>
      </c>
      <c r="C237" s="17" t="s">
        <v>25</v>
      </c>
      <c r="D237" s="13" t="s">
        <v>767</v>
      </c>
      <c r="E237" s="13" t="s">
        <v>90</v>
      </c>
      <c r="F237" s="13" t="s">
        <v>768</v>
      </c>
      <c r="G237" s="13">
        <v>2025</v>
      </c>
      <c r="H237" s="13" t="s">
        <v>92</v>
      </c>
      <c r="I237" s="11" t="s">
        <v>93</v>
      </c>
      <c r="J237" s="16">
        <v>600</v>
      </c>
      <c r="K237" s="11">
        <v>600</v>
      </c>
      <c r="L237" s="16"/>
      <c r="M237" s="10">
        <v>9</v>
      </c>
      <c r="N237" s="10">
        <v>17</v>
      </c>
      <c r="O237" s="13" t="s">
        <v>438</v>
      </c>
      <c r="P237" s="13" t="s">
        <v>714</v>
      </c>
    </row>
    <row r="238" s="2" customFormat="1" ht="85.5" spans="1:16">
      <c r="A238" s="29">
        <v>125</v>
      </c>
      <c r="B238" s="13" t="s">
        <v>769</v>
      </c>
      <c r="C238" s="17" t="s">
        <v>25</v>
      </c>
      <c r="D238" s="13" t="s">
        <v>770</v>
      </c>
      <c r="E238" s="13" t="s">
        <v>90</v>
      </c>
      <c r="F238" s="13" t="s">
        <v>771</v>
      </c>
      <c r="G238" s="13">
        <v>2025</v>
      </c>
      <c r="H238" s="13" t="s">
        <v>92</v>
      </c>
      <c r="I238" s="11" t="s">
        <v>93</v>
      </c>
      <c r="J238" s="16">
        <v>500</v>
      </c>
      <c r="K238" s="11">
        <v>500</v>
      </c>
      <c r="L238" s="16"/>
      <c r="M238" s="10">
        <v>6</v>
      </c>
      <c r="N238" s="10">
        <v>18</v>
      </c>
      <c r="O238" s="13" t="s">
        <v>438</v>
      </c>
      <c r="P238" s="13" t="s">
        <v>714</v>
      </c>
    </row>
    <row r="239" s="2" customFormat="1" ht="85.5" spans="1:16">
      <c r="A239" s="29">
        <v>126</v>
      </c>
      <c r="B239" s="13" t="s">
        <v>772</v>
      </c>
      <c r="C239" s="17" t="s">
        <v>25</v>
      </c>
      <c r="D239" s="13" t="s">
        <v>773</v>
      </c>
      <c r="E239" s="13" t="s">
        <v>90</v>
      </c>
      <c r="F239" s="13" t="s">
        <v>774</v>
      </c>
      <c r="G239" s="13">
        <v>2025</v>
      </c>
      <c r="H239" s="13" t="s">
        <v>92</v>
      </c>
      <c r="I239" s="11" t="s">
        <v>93</v>
      </c>
      <c r="J239" s="16">
        <v>200</v>
      </c>
      <c r="K239" s="11">
        <v>200</v>
      </c>
      <c r="L239" s="16"/>
      <c r="M239" s="10">
        <v>8</v>
      </c>
      <c r="N239" s="10">
        <v>13</v>
      </c>
      <c r="O239" s="13" t="s">
        <v>438</v>
      </c>
      <c r="P239" s="13" t="s">
        <v>714</v>
      </c>
    </row>
    <row r="240" s="2" customFormat="1" ht="114" spans="1:16">
      <c r="A240" s="29">
        <v>127</v>
      </c>
      <c r="B240" s="13" t="s">
        <v>775</v>
      </c>
      <c r="C240" s="17" t="s">
        <v>25</v>
      </c>
      <c r="D240" s="13" t="s">
        <v>776</v>
      </c>
      <c r="E240" s="13" t="s">
        <v>90</v>
      </c>
      <c r="F240" s="13" t="s">
        <v>777</v>
      </c>
      <c r="G240" s="13">
        <v>2025</v>
      </c>
      <c r="H240" s="13" t="s">
        <v>92</v>
      </c>
      <c r="I240" s="11" t="s">
        <v>93</v>
      </c>
      <c r="J240" s="16">
        <v>800</v>
      </c>
      <c r="K240" s="11">
        <v>800</v>
      </c>
      <c r="L240" s="16"/>
      <c r="M240" s="10">
        <v>24</v>
      </c>
      <c r="N240" s="10">
        <v>50</v>
      </c>
      <c r="O240" s="13" t="s">
        <v>438</v>
      </c>
      <c r="P240" s="13" t="s">
        <v>714</v>
      </c>
    </row>
    <row r="241" s="2" customFormat="1" ht="128.25" spans="1:16">
      <c r="A241" s="29">
        <v>128</v>
      </c>
      <c r="B241" s="13" t="s">
        <v>778</v>
      </c>
      <c r="C241" s="17" t="s">
        <v>25</v>
      </c>
      <c r="D241" s="13" t="s">
        <v>779</v>
      </c>
      <c r="E241" s="13" t="s">
        <v>90</v>
      </c>
      <c r="F241" s="13" t="s">
        <v>780</v>
      </c>
      <c r="G241" s="13">
        <v>2025</v>
      </c>
      <c r="H241" s="13" t="s">
        <v>92</v>
      </c>
      <c r="I241" s="11" t="s">
        <v>93</v>
      </c>
      <c r="J241" s="16">
        <v>400</v>
      </c>
      <c r="K241" s="11">
        <v>400</v>
      </c>
      <c r="L241" s="16"/>
      <c r="M241" s="10">
        <v>26</v>
      </c>
      <c r="N241" s="10">
        <v>42</v>
      </c>
      <c r="O241" s="13" t="s">
        <v>438</v>
      </c>
      <c r="P241" s="13" t="s">
        <v>714</v>
      </c>
    </row>
    <row r="242" s="2" customFormat="1" ht="42.75" spans="1:16">
      <c r="A242" s="29">
        <v>129</v>
      </c>
      <c r="B242" s="13" t="s">
        <v>781</v>
      </c>
      <c r="C242" s="17" t="s">
        <v>25</v>
      </c>
      <c r="D242" s="13" t="s">
        <v>782</v>
      </c>
      <c r="E242" s="13" t="s">
        <v>115</v>
      </c>
      <c r="F242" s="13" t="s">
        <v>783</v>
      </c>
      <c r="G242" s="13">
        <v>2025</v>
      </c>
      <c r="H242" s="13" t="s">
        <v>117</v>
      </c>
      <c r="I242" s="11" t="s">
        <v>118</v>
      </c>
      <c r="J242" s="16">
        <v>189</v>
      </c>
      <c r="K242" s="11">
        <v>189</v>
      </c>
      <c r="L242" s="16"/>
      <c r="M242" s="10">
        <v>41</v>
      </c>
      <c r="N242" s="10">
        <v>76</v>
      </c>
      <c r="O242" s="13" t="s">
        <v>784</v>
      </c>
      <c r="P242" s="13" t="s">
        <v>785</v>
      </c>
    </row>
    <row r="243" s="2" customFormat="1" ht="28.5" spans="1:16">
      <c r="A243" s="29">
        <v>130</v>
      </c>
      <c r="B243" s="13" t="s">
        <v>786</v>
      </c>
      <c r="C243" s="17" t="s">
        <v>25</v>
      </c>
      <c r="D243" s="13" t="s">
        <v>787</v>
      </c>
      <c r="E243" s="13" t="s">
        <v>115</v>
      </c>
      <c r="F243" s="13" t="s">
        <v>132</v>
      </c>
      <c r="G243" s="13">
        <v>2025</v>
      </c>
      <c r="H243" s="13" t="s">
        <v>117</v>
      </c>
      <c r="I243" s="11" t="s">
        <v>118</v>
      </c>
      <c r="J243" s="16">
        <v>340</v>
      </c>
      <c r="K243" s="11">
        <v>340</v>
      </c>
      <c r="L243" s="16"/>
      <c r="M243" s="10">
        <v>10</v>
      </c>
      <c r="N243" s="10">
        <v>27</v>
      </c>
      <c r="O243" s="13" t="s">
        <v>788</v>
      </c>
      <c r="P243" s="13" t="s">
        <v>789</v>
      </c>
    </row>
    <row r="244" s="2" customFormat="1" ht="28.5" spans="1:16">
      <c r="A244" s="29">
        <v>131</v>
      </c>
      <c r="B244" s="13" t="s">
        <v>790</v>
      </c>
      <c r="C244" s="17" t="s">
        <v>25</v>
      </c>
      <c r="D244" s="13" t="s">
        <v>791</v>
      </c>
      <c r="E244" s="13" t="s">
        <v>115</v>
      </c>
      <c r="F244" s="13" t="s">
        <v>123</v>
      </c>
      <c r="G244" s="13">
        <v>2025</v>
      </c>
      <c r="H244" s="13" t="s">
        <v>117</v>
      </c>
      <c r="I244" s="11" t="s">
        <v>118</v>
      </c>
      <c r="J244" s="16">
        <v>50</v>
      </c>
      <c r="K244" s="11">
        <v>50</v>
      </c>
      <c r="L244" s="16"/>
      <c r="M244" s="10">
        <v>18</v>
      </c>
      <c r="N244" s="10">
        <v>28</v>
      </c>
      <c r="O244" s="13" t="s">
        <v>438</v>
      </c>
      <c r="P244" s="13" t="s">
        <v>600</v>
      </c>
    </row>
    <row r="245" s="2" customFormat="1" ht="28.5" spans="1:16">
      <c r="A245" s="29">
        <v>132</v>
      </c>
      <c r="B245" s="13" t="s">
        <v>792</v>
      </c>
      <c r="C245" s="17" t="s">
        <v>25</v>
      </c>
      <c r="D245" s="13" t="s">
        <v>793</v>
      </c>
      <c r="E245" s="13" t="s">
        <v>115</v>
      </c>
      <c r="F245" s="13" t="s">
        <v>794</v>
      </c>
      <c r="G245" s="13">
        <v>2025</v>
      </c>
      <c r="H245" s="13" t="s">
        <v>117</v>
      </c>
      <c r="I245" s="11" t="s">
        <v>118</v>
      </c>
      <c r="J245" s="16">
        <v>61</v>
      </c>
      <c r="K245" s="11">
        <v>61</v>
      </c>
      <c r="L245" s="16"/>
      <c r="M245" s="10">
        <v>24</v>
      </c>
      <c r="N245" s="10">
        <v>58</v>
      </c>
      <c r="O245" s="13" t="s">
        <v>438</v>
      </c>
      <c r="P245" s="13" t="s">
        <v>600</v>
      </c>
    </row>
    <row r="246" s="2" customFormat="1" ht="28.5" spans="1:16">
      <c r="A246" s="29">
        <v>133</v>
      </c>
      <c r="B246" s="13" t="s">
        <v>795</v>
      </c>
      <c r="C246" s="17" t="s">
        <v>25</v>
      </c>
      <c r="D246" s="13" t="s">
        <v>796</v>
      </c>
      <c r="E246" s="13" t="s">
        <v>115</v>
      </c>
      <c r="F246" s="13" t="s">
        <v>794</v>
      </c>
      <c r="G246" s="13">
        <v>2025</v>
      </c>
      <c r="H246" s="13" t="s">
        <v>117</v>
      </c>
      <c r="I246" s="11" t="s">
        <v>118</v>
      </c>
      <c r="J246" s="16">
        <v>150</v>
      </c>
      <c r="K246" s="11">
        <v>150</v>
      </c>
      <c r="L246" s="16"/>
      <c r="M246" s="10">
        <v>24</v>
      </c>
      <c r="N246" s="10">
        <v>58</v>
      </c>
      <c r="O246" s="13" t="s">
        <v>438</v>
      </c>
      <c r="P246" s="13" t="s">
        <v>600</v>
      </c>
    </row>
    <row r="247" s="2" customFormat="1" ht="42.75" spans="1:16">
      <c r="A247" s="29">
        <v>134</v>
      </c>
      <c r="B247" s="13" t="s">
        <v>797</v>
      </c>
      <c r="C247" s="17" t="s">
        <v>25</v>
      </c>
      <c r="D247" s="13" t="s">
        <v>798</v>
      </c>
      <c r="E247" s="13" t="s">
        <v>115</v>
      </c>
      <c r="F247" s="13" t="s">
        <v>128</v>
      </c>
      <c r="G247" s="13">
        <v>2025</v>
      </c>
      <c r="H247" s="13" t="s">
        <v>117</v>
      </c>
      <c r="I247" s="11" t="s">
        <v>118</v>
      </c>
      <c r="J247" s="16">
        <v>150</v>
      </c>
      <c r="K247" s="11">
        <v>150</v>
      </c>
      <c r="L247" s="16"/>
      <c r="M247" s="10">
        <v>12</v>
      </c>
      <c r="N247" s="10">
        <v>24</v>
      </c>
      <c r="O247" s="13" t="s">
        <v>438</v>
      </c>
      <c r="P247" s="13" t="s">
        <v>600</v>
      </c>
    </row>
    <row r="248" s="2" customFormat="1" ht="28.5" spans="1:16">
      <c r="A248" s="29">
        <v>135</v>
      </c>
      <c r="B248" s="13" t="s">
        <v>799</v>
      </c>
      <c r="C248" s="17" t="s">
        <v>25</v>
      </c>
      <c r="D248" s="13" t="s">
        <v>800</v>
      </c>
      <c r="E248" s="13" t="s">
        <v>115</v>
      </c>
      <c r="F248" s="13" t="s">
        <v>136</v>
      </c>
      <c r="G248" s="13">
        <v>2025</v>
      </c>
      <c r="H248" s="13" t="s">
        <v>117</v>
      </c>
      <c r="I248" s="11" t="s">
        <v>118</v>
      </c>
      <c r="J248" s="16">
        <v>105</v>
      </c>
      <c r="K248" s="11">
        <v>105</v>
      </c>
      <c r="L248" s="16"/>
      <c r="M248" s="10">
        <v>12</v>
      </c>
      <c r="N248" s="10">
        <v>30</v>
      </c>
      <c r="O248" s="13" t="s">
        <v>788</v>
      </c>
      <c r="P248" s="13" t="s">
        <v>789</v>
      </c>
    </row>
    <row r="249" s="2" customFormat="1" ht="28.5" spans="1:16">
      <c r="A249" s="29">
        <v>136</v>
      </c>
      <c r="B249" s="13" t="s">
        <v>801</v>
      </c>
      <c r="C249" s="17" t="s">
        <v>25</v>
      </c>
      <c r="D249" s="13" t="s">
        <v>802</v>
      </c>
      <c r="E249" s="13" t="s">
        <v>115</v>
      </c>
      <c r="F249" s="13" t="s">
        <v>803</v>
      </c>
      <c r="G249" s="13">
        <v>2025</v>
      </c>
      <c r="H249" s="13" t="s">
        <v>804</v>
      </c>
      <c r="I249" s="11" t="s">
        <v>118</v>
      </c>
      <c r="J249" s="16">
        <v>71</v>
      </c>
      <c r="K249" s="11">
        <v>71</v>
      </c>
      <c r="L249" s="16"/>
      <c r="M249" s="10">
        <v>14</v>
      </c>
      <c r="N249" s="10">
        <v>29</v>
      </c>
      <c r="O249" s="13" t="s">
        <v>438</v>
      </c>
      <c r="P249" s="13" t="s">
        <v>600</v>
      </c>
    </row>
    <row r="250" s="2" customFormat="1" ht="28.5" spans="1:16">
      <c r="A250" s="29">
        <v>137</v>
      </c>
      <c r="B250" s="13" t="s">
        <v>805</v>
      </c>
      <c r="C250" s="17" t="s">
        <v>25</v>
      </c>
      <c r="D250" s="13" t="s">
        <v>806</v>
      </c>
      <c r="E250" s="13" t="s">
        <v>115</v>
      </c>
      <c r="F250" s="13" t="s">
        <v>139</v>
      </c>
      <c r="G250" s="13">
        <v>2025</v>
      </c>
      <c r="H250" s="13" t="s">
        <v>117</v>
      </c>
      <c r="I250" s="11" t="s">
        <v>118</v>
      </c>
      <c r="J250" s="16">
        <v>500</v>
      </c>
      <c r="K250" s="11">
        <v>500</v>
      </c>
      <c r="L250" s="16"/>
      <c r="M250" s="10">
        <v>14</v>
      </c>
      <c r="N250" s="10">
        <v>25</v>
      </c>
      <c r="O250" s="13" t="s">
        <v>438</v>
      </c>
      <c r="P250" s="13" t="s">
        <v>600</v>
      </c>
    </row>
    <row r="251" s="2" customFormat="1" ht="28.5" spans="1:16">
      <c r="A251" s="29">
        <v>138</v>
      </c>
      <c r="B251" s="13" t="s">
        <v>807</v>
      </c>
      <c r="C251" s="17" t="s">
        <v>25</v>
      </c>
      <c r="D251" s="13" t="s">
        <v>808</v>
      </c>
      <c r="E251" s="13" t="s">
        <v>115</v>
      </c>
      <c r="F251" s="13" t="s">
        <v>143</v>
      </c>
      <c r="G251" s="13">
        <v>2025</v>
      </c>
      <c r="H251" s="13" t="s">
        <v>117</v>
      </c>
      <c r="I251" s="11" t="s">
        <v>118</v>
      </c>
      <c r="J251" s="16">
        <v>310</v>
      </c>
      <c r="K251" s="11">
        <v>310</v>
      </c>
      <c r="L251" s="16"/>
      <c r="M251" s="10">
        <v>18</v>
      </c>
      <c r="N251" s="10">
        <v>38</v>
      </c>
      <c r="O251" s="13" t="s">
        <v>438</v>
      </c>
      <c r="P251" s="13" t="s">
        <v>600</v>
      </c>
    </row>
    <row r="252" s="2" customFormat="1" ht="28.5" spans="1:16">
      <c r="A252" s="29">
        <v>139</v>
      </c>
      <c r="B252" s="13" t="s">
        <v>809</v>
      </c>
      <c r="C252" s="17" t="s">
        <v>25</v>
      </c>
      <c r="D252" s="13" t="s">
        <v>810</v>
      </c>
      <c r="E252" s="13" t="s">
        <v>115</v>
      </c>
      <c r="F252" s="13" t="s">
        <v>811</v>
      </c>
      <c r="G252" s="13">
        <v>2025</v>
      </c>
      <c r="H252" s="13" t="s">
        <v>117</v>
      </c>
      <c r="I252" s="11" t="s">
        <v>118</v>
      </c>
      <c r="J252" s="16">
        <v>90</v>
      </c>
      <c r="K252" s="11">
        <v>90</v>
      </c>
      <c r="L252" s="16"/>
      <c r="M252" s="10">
        <v>14</v>
      </c>
      <c r="N252" s="10">
        <v>30</v>
      </c>
      <c r="O252" s="13" t="s">
        <v>438</v>
      </c>
      <c r="P252" s="13" t="s">
        <v>600</v>
      </c>
    </row>
    <row r="253" s="2" customFormat="1" ht="28.5" spans="1:16">
      <c r="A253" s="29">
        <v>140</v>
      </c>
      <c r="B253" s="13" t="s">
        <v>812</v>
      </c>
      <c r="C253" s="17" t="s">
        <v>25</v>
      </c>
      <c r="D253" s="13" t="s">
        <v>813</v>
      </c>
      <c r="E253" s="13" t="s">
        <v>115</v>
      </c>
      <c r="F253" s="13" t="s">
        <v>814</v>
      </c>
      <c r="G253" s="13">
        <v>2025</v>
      </c>
      <c r="H253" s="13" t="s">
        <v>117</v>
      </c>
      <c r="I253" s="11" t="s">
        <v>118</v>
      </c>
      <c r="J253" s="16">
        <v>10</v>
      </c>
      <c r="K253" s="11">
        <v>10</v>
      </c>
      <c r="L253" s="16"/>
      <c r="M253" s="10">
        <v>41</v>
      </c>
      <c r="N253" s="10">
        <v>76</v>
      </c>
      <c r="O253" s="13" t="s">
        <v>815</v>
      </c>
      <c r="P253" s="13" t="s">
        <v>816</v>
      </c>
    </row>
    <row r="254" s="2" customFormat="1" ht="28.5" spans="1:16">
      <c r="A254" s="29">
        <v>141</v>
      </c>
      <c r="B254" s="13" t="s">
        <v>817</v>
      </c>
      <c r="C254" s="17" t="s">
        <v>25</v>
      </c>
      <c r="D254" s="13" t="s">
        <v>818</v>
      </c>
      <c r="E254" s="13" t="s">
        <v>115</v>
      </c>
      <c r="F254" s="13" t="s">
        <v>794</v>
      </c>
      <c r="G254" s="13">
        <v>2025</v>
      </c>
      <c r="H254" s="13" t="s">
        <v>117</v>
      </c>
      <c r="I254" s="11" t="s">
        <v>118</v>
      </c>
      <c r="J254" s="16">
        <v>1700</v>
      </c>
      <c r="K254" s="11">
        <v>1700</v>
      </c>
      <c r="L254" s="16"/>
      <c r="M254" s="10">
        <v>24</v>
      </c>
      <c r="N254" s="10">
        <v>58</v>
      </c>
      <c r="O254" s="13" t="s">
        <v>815</v>
      </c>
      <c r="P254" s="13" t="s">
        <v>816</v>
      </c>
    </row>
    <row r="255" s="2" customFormat="1" ht="28.5" spans="1:16">
      <c r="A255" s="29">
        <v>142</v>
      </c>
      <c r="B255" s="13" t="s">
        <v>819</v>
      </c>
      <c r="C255" s="17" t="s">
        <v>25</v>
      </c>
      <c r="D255" s="13" t="s">
        <v>820</v>
      </c>
      <c r="E255" s="13" t="s">
        <v>115</v>
      </c>
      <c r="F255" s="13" t="s">
        <v>803</v>
      </c>
      <c r="G255" s="13">
        <v>2025</v>
      </c>
      <c r="H255" s="13" t="s">
        <v>117</v>
      </c>
      <c r="I255" s="11" t="s">
        <v>118</v>
      </c>
      <c r="J255" s="16">
        <v>7</v>
      </c>
      <c r="K255" s="11">
        <v>7</v>
      </c>
      <c r="L255" s="16"/>
      <c r="M255" s="10">
        <v>14</v>
      </c>
      <c r="N255" s="10">
        <v>29</v>
      </c>
      <c r="O255" s="13" t="s">
        <v>815</v>
      </c>
      <c r="P255" s="13" t="s">
        <v>816</v>
      </c>
    </row>
    <row r="256" s="2" customFormat="1" ht="42.75" spans="1:16">
      <c r="A256" s="29">
        <v>143</v>
      </c>
      <c r="B256" s="13" t="s">
        <v>821</v>
      </c>
      <c r="C256" s="17" t="s">
        <v>25</v>
      </c>
      <c r="D256" s="13" t="s">
        <v>822</v>
      </c>
      <c r="E256" s="13" t="s">
        <v>115</v>
      </c>
      <c r="F256" s="13" t="s">
        <v>783</v>
      </c>
      <c r="G256" s="13">
        <v>2025</v>
      </c>
      <c r="H256" s="13" t="s">
        <v>117</v>
      </c>
      <c r="I256" s="11" t="s">
        <v>118</v>
      </c>
      <c r="J256" s="16">
        <v>33</v>
      </c>
      <c r="K256" s="11">
        <v>33</v>
      </c>
      <c r="L256" s="16"/>
      <c r="M256" s="10">
        <v>41</v>
      </c>
      <c r="N256" s="10">
        <v>76</v>
      </c>
      <c r="O256" s="13" t="s">
        <v>815</v>
      </c>
      <c r="P256" s="13" t="s">
        <v>816</v>
      </c>
    </row>
    <row r="257" s="2" customFormat="1" ht="28.5" spans="1:16">
      <c r="A257" s="29">
        <v>144</v>
      </c>
      <c r="B257" s="13" t="s">
        <v>823</v>
      </c>
      <c r="C257" s="17" t="s">
        <v>25</v>
      </c>
      <c r="D257" s="13" t="s">
        <v>824</v>
      </c>
      <c r="E257" s="13" t="s">
        <v>115</v>
      </c>
      <c r="F257" s="13" t="s">
        <v>136</v>
      </c>
      <c r="G257" s="13">
        <v>2025</v>
      </c>
      <c r="H257" s="13" t="s">
        <v>117</v>
      </c>
      <c r="I257" s="11" t="s">
        <v>118</v>
      </c>
      <c r="J257" s="16">
        <v>120</v>
      </c>
      <c r="K257" s="11">
        <v>120</v>
      </c>
      <c r="L257" s="16"/>
      <c r="M257" s="10">
        <v>12</v>
      </c>
      <c r="N257" s="10">
        <v>30</v>
      </c>
      <c r="O257" s="13" t="s">
        <v>815</v>
      </c>
      <c r="P257" s="13" t="s">
        <v>816</v>
      </c>
    </row>
    <row r="258" s="2" customFormat="1" ht="42.75" spans="1:16">
      <c r="A258" s="29">
        <v>145</v>
      </c>
      <c r="B258" s="13" t="s">
        <v>825</v>
      </c>
      <c r="C258" s="17" t="s">
        <v>25</v>
      </c>
      <c r="D258" s="13" t="s">
        <v>826</v>
      </c>
      <c r="E258" s="13" t="s">
        <v>115</v>
      </c>
      <c r="F258" s="13" t="s">
        <v>783</v>
      </c>
      <c r="G258" s="13">
        <v>2025</v>
      </c>
      <c r="H258" s="13" t="s">
        <v>117</v>
      </c>
      <c r="I258" s="11" t="s">
        <v>118</v>
      </c>
      <c r="J258" s="16">
        <v>120</v>
      </c>
      <c r="K258" s="11">
        <v>120</v>
      </c>
      <c r="L258" s="16"/>
      <c r="M258" s="10">
        <v>41</v>
      </c>
      <c r="N258" s="10">
        <v>76</v>
      </c>
      <c r="O258" s="13" t="s">
        <v>827</v>
      </c>
      <c r="P258" s="13" t="s">
        <v>828</v>
      </c>
    </row>
    <row r="259" s="2" customFormat="1" ht="42.75" spans="1:16">
      <c r="A259" s="29">
        <v>146</v>
      </c>
      <c r="B259" s="13" t="s">
        <v>829</v>
      </c>
      <c r="C259" s="13" t="s">
        <v>25</v>
      </c>
      <c r="D259" s="11" t="s">
        <v>830</v>
      </c>
      <c r="E259" s="16" t="s">
        <v>112</v>
      </c>
      <c r="F259" s="13" t="s">
        <v>831</v>
      </c>
      <c r="G259" s="13">
        <v>2025</v>
      </c>
      <c r="H259" s="13" t="s">
        <v>154</v>
      </c>
      <c r="I259" s="11" t="s">
        <v>155</v>
      </c>
      <c r="J259" s="16">
        <v>71</v>
      </c>
      <c r="K259" s="11">
        <v>71</v>
      </c>
      <c r="L259" s="10"/>
      <c r="M259" s="10">
        <v>37</v>
      </c>
      <c r="N259" s="10">
        <v>68</v>
      </c>
      <c r="O259" s="32" t="s">
        <v>832</v>
      </c>
      <c r="P259" s="13" t="s">
        <v>833</v>
      </c>
    </row>
    <row r="260" s="2" customFormat="1" ht="42.75" spans="1:16">
      <c r="A260" s="29">
        <v>147</v>
      </c>
      <c r="B260" s="13" t="s">
        <v>834</v>
      </c>
      <c r="C260" s="13" t="s">
        <v>25</v>
      </c>
      <c r="D260" s="11" t="s">
        <v>835</v>
      </c>
      <c r="E260" s="16" t="s">
        <v>112</v>
      </c>
      <c r="F260" s="13" t="s">
        <v>831</v>
      </c>
      <c r="G260" s="13">
        <v>2025</v>
      </c>
      <c r="H260" s="13" t="s">
        <v>154</v>
      </c>
      <c r="I260" s="11" t="s">
        <v>155</v>
      </c>
      <c r="J260" s="16">
        <v>76</v>
      </c>
      <c r="K260" s="11">
        <v>76</v>
      </c>
      <c r="L260" s="10"/>
      <c r="M260" s="10">
        <v>37</v>
      </c>
      <c r="N260" s="10">
        <v>68</v>
      </c>
      <c r="O260" s="32" t="s">
        <v>832</v>
      </c>
      <c r="P260" s="13" t="s">
        <v>833</v>
      </c>
    </row>
    <row r="261" s="2" customFormat="1" ht="28.5" spans="1:16">
      <c r="A261" s="29">
        <v>148</v>
      </c>
      <c r="B261" s="13" t="s">
        <v>836</v>
      </c>
      <c r="C261" s="13" t="s">
        <v>25</v>
      </c>
      <c r="D261" s="11" t="s">
        <v>837</v>
      </c>
      <c r="E261" s="16" t="s">
        <v>112</v>
      </c>
      <c r="F261" s="13" t="s">
        <v>838</v>
      </c>
      <c r="G261" s="13">
        <v>2025</v>
      </c>
      <c r="H261" s="13" t="s">
        <v>154</v>
      </c>
      <c r="I261" s="11" t="s">
        <v>155</v>
      </c>
      <c r="J261" s="16">
        <v>9</v>
      </c>
      <c r="K261" s="11">
        <v>9</v>
      </c>
      <c r="L261" s="10"/>
      <c r="M261" s="10">
        <v>53</v>
      </c>
      <c r="N261" s="10">
        <v>110</v>
      </c>
      <c r="O261" s="32" t="s">
        <v>832</v>
      </c>
      <c r="P261" s="13" t="s">
        <v>839</v>
      </c>
    </row>
    <row r="262" s="2" customFormat="1" ht="28.5" spans="1:16">
      <c r="A262" s="29">
        <v>149</v>
      </c>
      <c r="B262" s="13" t="s">
        <v>840</v>
      </c>
      <c r="C262" s="13" t="s">
        <v>25</v>
      </c>
      <c r="D262" s="11" t="s">
        <v>841</v>
      </c>
      <c r="E262" s="16" t="s">
        <v>112</v>
      </c>
      <c r="F262" s="13" t="s">
        <v>838</v>
      </c>
      <c r="G262" s="13">
        <v>2025</v>
      </c>
      <c r="H262" s="13" t="s">
        <v>154</v>
      </c>
      <c r="I262" s="11" t="s">
        <v>155</v>
      </c>
      <c r="J262" s="16">
        <v>45</v>
      </c>
      <c r="K262" s="11">
        <v>45</v>
      </c>
      <c r="L262" s="10"/>
      <c r="M262" s="10">
        <v>53</v>
      </c>
      <c r="N262" s="10">
        <v>110</v>
      </c>
      <c r="O262" s="32" t="s">
        <v>832</v>
      </c>
      <c r="P262" s="13" t="s">
        <v>839</v>
      </c>
    </row>
    <row r="263" s="2" customFormat="1" ht="28.5" spans="1:16">
      <c r="A263" s="29">
        <v>150</v>
      </c>
      <c r="B263" s="13" t="s">
        <v>842</v>
      </c>
      <c r="C263" s="13" t="s">
        <v>25</v>
      </c>
      <c r="D263" s="11" t="s">
        <v>843</v>
      </c>
      <c r="E263" s="16" t="s">
        <v>112</v>
      </c>
      <c r="F263" s="13" t="s">
        <v>844</v>
      </c>
      <c r="G263" s="13">
        <v>2025</v>
      </c>
      <c r="H263" s="13" t="s">
        <v>154</v>
      </c>
      <c r="I263" s="11" t="s">
        <v>155</v>
      </c>
      <c r="J263" s="16">
        <v>50</v>
      </c>
      <c r="K263" s="11">
        <v>50</v>
      </c>
      <c r="L263" s="10"/>
      <c r="M263" s="10">
        <v>18</v>
      </c>
      <c r="N263" s="10">
        <v>42</v>
      </c>
      <c r="O263" s="32" t="s">
        <v>832</v>
      </c>
      <c r="P263" s="13" t="s">
        <v>839</v>
      </c>
    </row>
    <row r="264" s="2" customFormat="1" ht="28.5" spans="1:16">
      <c r="A264" s="29">
        <v>151</v>
      </c>
      <c r="B264" s="13" t="s">
        <v>845</v>
      </c>
      <c r="C264" s="13" t="s">
        <v>25</v>
      </c>
      <c r="D264" s="11" t="s">
        <v>846</v>
      </c>
      <c r="E264" s="16" t="s">
        <v>112</v>
      </c>
      <c r="F264" s="13" t="s">
        <v>844</v>
      </c>
      <c r="G264" s="13">
        <v>2025</v>
      </c>
      <c r="H264" s="13" t="s">
        <v>154</v>
      </c>
      <c r="I264" s="11" t="s">
        <v>155</v>
      </c>
      <c r="J264" s="16">
        <v>30.52</v>
      </c>
      <c r="K264" s="11">
        <v>30.52</v>
      </c>
      <c r="L264" s="10"/>
      <c r="M264" s="10">
        <v>18</v>
      </c>
      <c r="N264" s="10">
        <v>42</v>
      </c>
      <c r="O264" s="32" t="s">
        <v>832</v>
      </c>
      <c r="P264" s="13" t="s">
        <v>847</v>
      </c>
    </row>
    <row r="265" s="2" customFormat="1" ht="28.5" spans="1:16">
      <c r="A265" s="29">
        <v>152</v>
      </c>
      <c r="B265" s="13" t="s">
        <v>848</v>
      </c>
      <c r="C265" s="13" t="s">
        <v>25</v>
      </c>
      <c r="D265" s="11" t="s">
        <v>848</v>
      </c>
      <c r="E265" s="16" t="s">
        <v>112</v>
      </c>
      <c r="F265" s="13" t="s">
        <v>849</v>
      </c>
      <c r="G265" s="13">
        <v>2025</v>
      </c>
      <c r="H265" s="13" t="s">
        <v>154</v>
      </c>
      <c r="I265" s="11" t="s">
        <v>155</v>
      </c>
      <c r="J265" s="16">
        <v>60</v>
      </c>
      <c r="K265" s="11">
        <v>60</v>
      </c>
      <c r="L265" s="10"/>
      <c r="M265" s="10">
        <v>66</v>
      </c>
      <c r="N265" s="10">
        <v>135</v>
      </c>
      <c r="O265" s="32" t="s">
        <v>832</v>
      </c>
      <c r="P265" s="13" t="s">
        <v>850</v>
      </c>
    </row>
    <row r="266" s="2" customFormat="1" ht="28.5" spans="1:16">
      <c r="A266" s="29">
        <v>153</v>
      </c>
      <c r="B266" s="13" t="s">
        <v>851</v>
      </c>
      <c r="C266" s="13" t="s">
        <v>25</v>
      </c>
      <c r="D266" s="11" t="s">
        <v>852</v>
      </c>
      <c r="E266" s="16" t="s">
        <v>112</v>
      </c>
      <c r="F266" s="13" t="s">
        <v>831</v>
      </c>
      <c r="G266" s="13">
        <v>2025</v>
      </c>
      <c r="H266" s="13" t="s">
        <v>154</v>
      </c>
      <c r="I266" s="11" t="s">
        <v>155</v>
      </c>
      <c r="J266" s="16">
        <v>47.5</v>
      </c>
      <c r="K266" s="11">
        <v>47.5</v>
      </c>
      <c r="L266" s="10"/>
      <c r="M266" s="10">
        <v>37</v>
      </c>
      <c r="N266" s="10">
        <v>68</v>
      </c>
      <c r="O266" s="32" t="s">
        <v>832</v>
      </c>
      <c r="P266" s="13" t="s">
        <v>833</v>
      </c>
    </row>
    <row r="267" s="2" customFormat="1" ht="42.75" spans="1:16">
      <c r="A267" s="29">
        <v>154</v>
      </c>
      <c r="B267" s="13" t="s">
        <v>853</v>
      </c>
      <c r="C267" s="13" t="s">
        <v>25</v>
      </c>
      <c r="D267" s="11" t="s">
        <v>854</v>
      </c>
      <c r="E267" s="16" t="s">
        <v>112</v>
      </c>
      <c r="F267" s="13" t="s">
        <v>831</v>
      </c>
      <c r="G267" s="13">
        <v>2025</v>
      </c>
      <c r="H267" s="13" t="s">
        <v>154</v>
      </c>
      <c r="I267" s="11" t="s">
        <v>155</v>
      </c>
      <c r="J267" s="16">
        <v>368</v>
      </c>
      <c r="K267" s="11">
        <v>368</v>
      </c>
      <c r="L267" s="10"/>
      <c r="M267" s="10">
        <v>37</v>
      </c>
      <c r="N267" s="10">
        <v>68</v>
      </c>
      <c r="O267" s="32" t="s">
        <v>832</v>
      </c>
      <c r="P267" s="13" t="s">
        <v>833</v>
      </c>
    </row>
    <row r="268" s="2" customFormat="1" ht="42.75" spans="1:16">
      <c r="A268" s="29">
        <v>155</v>
      </c>
      <c r="B268" s="13" t="s">
        <v>855</v>
      </c>
      <c r="C268" s="13" t="s">
        <v>25</v>
      </c>
      <c r="D268" s="11" t="s">
        <v>856</v>
      </c>
      <c r="E268" s="16" t="s">
        <v>112</v>
      </c>
      <c r="F268" s="13" t="s">
        <v>831</v>
      </c>
      <c r="G268" s="13">
        <v>2025</v>
      </c>
      <c r="H268" s="13" t="s">
        <v>154</v>
      </c>
      <c r="I268" s="11" t="s">
        <v>155</v>
      </c>
      <c r="J268" s="16">
        <v>22</v>
      </c>
      <c r="K268" s="11">
        <v>22</v>
      </c>
      <c r="L268" s="10"/>
      <c r="M268" s="10">
        <v>37</v>
      </c>
      <c r="N268" s="10">
        <v>68</v>
      </c>
      <c r="O268" s="32" t="s">
        <v>832</v>
      </c>
      <c r="P268" s="13" t="s">
        <v>833</v>
      </c>
    </row>
    <row r="269" s="2" customFormat="1" ht="28.5" spans="1:16">
      <c r="A269" s="29">
        <v>156</v>
      </c>
      <c r="B269" s="13" t="s">
        <v>857</v>
      </c>
      <c r="C269" s="13" t="s">
        <v>25</v>
      </c>
      <c r="D269" s="11" t="s">
        <v>858</v>
      </c>
      <c r="E269" s="16" t="s">
        <v>112</v>
      </c>
      <c r="F269" s="13" t="s">
        <v>831</v>
      </c>
      <c r="G269" s="13">
        <v>2025</v>
      </c>
      <c r="H269" s="13" t="s">
        <v>154</v>
      </c>
      <c r="I269" s="11" t="s">
        <v>155</v>
      </c>
      <c r="J269" s="16">
        <v>8.9</v>
      </c>
      <c r="K269" s="11">
        <v>8.9</v>
      </c>
      <c r="L269" s="10"/>
      <c r="M269" s="10">
        <v>37</v>
      </c>
      <c r="N269" s="10">
        <v>68</v>
      </c>
      <c r="O269" s="32" t="s">
        <v>832</v>
      </c>
      <c r="P269" s="13" t="s">
        <v>833</v>
      </c>
    </row>
    <row r="270" s="2" customFormat="1" ht="28.5" spans="1:16">
      <c r="A270" s="29">
        <v>157</v>
      </c>
      <c r="B270" s="13" t="s">
        <v>859</v>
      </c>
      <c r="C270" s="13" t="s">
        <v>25</v>
      </c>
      <c r="D270" s="11" t="s">
        <v>860</v>
      </c>
      <c r="E270" s="16" t="s">
        <v>112</v>
      </c>
      <c r="F270" s="13" t="s">
        <v>831</v>
      </c>
      <c r="G270" s="13">
        <v>2025</v>
      </c>
      <c r="H270" s="13" t="s">
        <v>154</v>
      </c>
      <c r="I270" s="11" t="s">
        <v>155</v>
      </c>
      <c r="J270" s="16">
        <v>1000</v>
      </c>
      <c r="K270" s="11">
        <v>1000</v>
      </c>
      <c r="L270" s="10"/>
      <c r="M270" s="10">
        <v>37</v>
      </c>
      <c r="N270" s="10">
        <v>68</v>
      </c>
      <c r="O270" s="32" t="s">
        <v>832</v>
      </c>
      <c r="P270" s="13" t="s">
        <v>833</v>
      </c>
    </row>
    <row r="271" s="2" customFormat="1" ht="28.5" spans="1:16">
      <c r="A271" s="29">
        <v>158</v>
      </c>
      <c r="B271" s="13" t="s">
        <v>861</v>
      </c>
      <c r="C271" s="13" t="s">
        <v>25</v>
      </c>
      <c r="D271" s="11" t="s">
        <v>862</v>
      </c>
      <c r="E271" s="16" t="s">
        <v>112</v>
      </c>
      <c r="F271" s="13" t="s">
        <v>831</v>
      </c>
      <c r="G271" s="13">
        <v>2025</v>
      </c>
      <c r="H271" s="13" t="s">
        <v>154</v>
      </c>
      <c r="I271" s="11" t="s">
        <v>155</v>
      </c>
      <c r="J271" s="16">
        <v>4</v>
      </c>
      <c r="K271" s="11">
        <v>4</v>
      </c>
      <c r="L271" s="10"/>
      <c r="M271" s="10">
        <v>37</v>
      </c>
      <c r="N271" s="10">
        <v>68</v>
      </c>
      <c r="O271" s="32" t="s">
        <v>832</v>
      </c>
      <c r="P271" s="13" t="s">
        <v>833</v>
      </c>
    </row>
    <row r="272" s="2" customFormat="1" ht="28.5" spans="1:16">
      <c r="A272" s="29">
        <v>159</v>
      </c>
      <c r="B272" s="13" t="s">
        <v>863</v>
      </c>
      <c r="C272" s="13" t="s">
        <v>25</v>
      </c>
      <c r="D272" s="11" t="s">
        <v>864</v>
      </c>
      <c r="E272" s="16" t="s">
        <v>112</v>
      </c>
      <c r="F272" s="13" t="s">
        <v>831</v>
      </c>
      <c r="G272" s="13">
        <v>2025</v>
      </c>
      <c r="H272" s="13" t="s">
        <v>154</v>
      </c>
      <c r="I272" s="11" t="s">
        <v>155</v>
      </c>
      <c r="J272" s="16">
        <v>2.5</v>
      </c>
      <c r="K272" s="11">
        <v>2.5</v>
      </c>
      <c r="L272" s="10"/>
      <c r="M272" s="10">
        <v>37</v>
      </c>
      <c r="N272" s="10">
        <v>68</v>
      </c>
      <c r="O272" s="32" t="s">
        <v>832</v>
      </c>
      <c r="P272" s="13" t="s">
        <v>833</v>
      </c>
    </row>
    <row r="273" s="2" customFormat="1" ht="28.5" spans="1:16">
      <c r="A273" s="29">
        <v>160</v>
      </c>
      <c r="B273" s="13" t="s">
        <v>865</v>
      </c>
      <c r="C273" s="13" t="s">
        <v>25</v>
      </c>
      <c r="D273" s="11" t="s">
        <v>866</v>
      </c>
      <c r="E273" s="16" t="s">
        <v>112</v>
      </c>
      <c r="F273" s="13" t="s">
        <v>831</v>
      </c>
      <c r="G273" s="13">
        <v>2025</v>
      </c>
      <c r="H273" s="13" t="s">
        <v>154</v>
      </c>
      <c r="I273" s="11" t="s">
        <v>155</v>
      </c>
      <c r="J273" s="16">
        <v>160</v>
      </c>
      <c r="K273" s="11">
        <v>160</v>
      </c>
      <c r="L273" s="10"/>
      <c r="M273" s="10">
        <v>37</v>
      </c>
      <c r="N273" s="10">
        <v>68</v>
      </c>
      <c r="O273" s="32" t="s">
        <v>832</v>
      </c>
      <c r="P273" s="13" t="s">
        <v>833</v>
      </c>
    </row>
    <row r="274" s="2" customFormat="1" ht="28.5" spans="1:16">
      <c r="A274" s="29">
        <v>161</v>
      </c>
      <c r="B274" s="13" t="s">
        <v>867</v>
      </c>
      <c r="C274" s="13" t="s">
        <v>25</v>
      </c>
      <c r="D274" s="11" t="s">
        <v>868</v>
      </c>
      <c r="E274" s="16" t="s">
        <v>112</v>
      </c>
      <c r="F274" s="13" t="s">
        <v>831</v>
      </c>
      <c r="G274" s="13">
        <v>2025</v>
      </c>
      <c r="H274" s="13" t="s">
        <v>154</v>
      </c>
      <c r="I274" s="11" t="s">
        <v>155</v>
      </c>
      <c r="J274" s="16">
        <v>4.8</v>
      </c>
      <c r="K274" s="11">
        <v>4.8</v>
      </c>
      <c r="L274" s="10"/>
      <c r="M274" s="10">
        <v>37</v>
      </c>
      <c r="N274" s="10">
        <v>68</v>
      </c>
      <c r="O274" s="32" t="s">
        <v>832</v>
      </c>
      <c r="P274" s="13" t="s">
        <v>833</v>
      </c>
    </row>
    <row r="275" s="2" customFormat="1" ht="28.5" spans="1:16">
      <c r="A275" s="29">
        <v>162</v>
      </c>
      <c r="B275" s="13" t="s">
        <v>869</v>
      </c>
      <c r="C275" s="13" t="s">
        <v>25</v>
      </c>
      <c r="D275" s="11" t="s">
        <v>870</v>
      </c>
      <c r="E275" s="16" t="s">
        <v>112</v>
      </c>
      <c r="F275" s="13" t="s">
        <v>831</v>
      </c>
      <c r="G275" s="13">
        <v>2025</v>
      </c>
      <c r="H275" s="13" t="s">
        <v>154</v>
      </c>
      <c r="I275" s="11" t="s">
        <v>155</v>
      </c>
      <c r="J275" s="16">
        <v>18</v>
      </c>
      <c r="K275" s="11">
        <v>18</v>
      </c>
      <c r="L275" s="10"/>
      <c r="M275" s="10">
        <v>37</v>
      </c>
      <c r="N275" s="10">
        <v>68</v>
      </c>
      <c r="O275" s="32" t="s">
        <v>832</v>
      </c>
      <c r="P275" s="13" t="s">
        <v>833</v>
      </c>
    </row>
    <row r="276" s="2" customFormat="1" ht="28.5" spans="1:16">
      <c r="A276" s="29">
        <v>163</v>
      </c>
      <c r="B276" s="13" t="s">
        <v>871</v>
      </c>
      <c r="C276" s="13" t="s">
        <v>25</v>
      </c>
      <c r="D276" s="11" t="s">
        <v>872</v>
      </c>
      <c r="E276" s="16" t="s">
        <v>112</v>
      </c>
      <c r="F276" s="13" t="s">
        <v>113</v>
      </c>
      <c r="G276" s="13">
        <v>2025</v>
      </c>
      <c r="H276" s="13" t="s">
        <v>154</v>
      </c>
      <c r="I276" s="11" t="s">
        <v>155</v>
      </c>
      <c r="J276" s="16">
        <v>8</v>
      </c>
      <c r="K276" s="11">
        <v>8</v>
      </c>
      <c r="L276" s="10"/>
      <c r="M276" s="10">
        <v>35</v>
      </c>
      <c r="N276" s="10">
        <v>90</v>
      </c>
      <c r="O276" s="32" t="s">
        <v>832</v>
      </c>
      <c r="P276" s="13" t="s">
        <v>873</v>
      </c>
    </row>
    <row r="277" s="2" customFormat="1" ht="28.5" spans="1:16">
      <c r="A277" s="29">
        <v>164</v>
      </c>
      <c r="B277" s="13" t="s">
        <v>874</v>
      </c>
      <c r="C277" s="13" t="s">
        <v>25</v>
      </c>
      <c r="D277" s="11" t="s">
        <v>875</v>
      </c>
      <c r="E277" s="16" t="s">
        <v>112</v>
      </c>
      <c r="F277" s="13" t="s">
        <v>876</v>
      </c>
      <c r="G277" s="13">
        <v>2025</v>
      </c>
      <c r="H277" s="13" t="s">
        <v>154</v>
      </c>
      <c r="I277" s="11" t="s">
        <v>155</v>
      </c>
      <c r="J277" s="16">
        <v>150</v>
      </c>
      <c r="K277" s="11">
        <v>150</v>
      </c>
      <c r="L277" s="10"/>
      <c r="M277" s="10">
        <v>32</v>
      </c>
      <c r="N277" s="10">
        <v>66</v>
      </c>
      <c r="O277" s="32" t="s">
        <v>832</v>
      </c>
      <c r="P277" s="13" t="s">
        <v>877</v>
      </c>
    </row>
    <row r="278" s="2" customFormat="1" ht="28.5" spans="1:16">
      <c r="A278" s="29">
        <v>165</v>
      </c>
      <c r="B278" s="13" t="s">
        <v>878</v>
      </c>
      <c r="C278" s="13" t="s">
        <v>25</v>
      </c>
      <c r="D278" s="11" t="s">
        <v>879</v>
      </c>
      <c r="E278" s="16" t="s">
        <v>112</v>
      </c>
      <c r="F278" s="13" t="s">
        <v>876</v>
      </c>
      <c r="G278" s="13">
        <v>2025</v>
      </c>
      <c r="H278" s="13" t="s">
        <v>154</v>
      </c>
      <c r="I278" s="11" t="s">
        <v>155</v>
      </c>
      <c r="J278" s="16">
        <v>36</v>
      </c>
      <c r="K278" s="11">
        <v>36</v>
      </c>
      <c r="L278" s="10"/>
      <c r="M278" s="10">
        <v>32</v>
      </c>
      <c r="N278" s="10">
        <v>66</v>
      </c>
      <c r="O278" s="32" t="s">
        <v>832</v>
      </c>
      <c r="P278" s="13" t="s">
        <v>877</v>
      </c>
    </row>
    <row r="279" s="2" customFormat="1" ht="28.5" spans="1:16">
      <c r="A279" s="29">
        <v>166</v>
      </c>
      <c r="B279" s="13" t="s">
        <v>880</v>
      </c>
      <c r="C279" s="13" t="s">
        <v>25</v>
      </c>
      <c r="D279" s="11" t="s">
        <v>881</v>
      </c>
      <c r="E279" s="16" t="s">
        <v>112</v>
      </c>
      <c r="F279" s="13" t="s">
        <v>882</v>
      </c>
      <c r="G279" s="13">
        <v>2025</v>
      </c>
      <c r="H279" s="13" t="s">
        <v>154</v>
      </c>
      <c r="I279" s="11" t="s">
        <v>155</v>
      </c>
      <c r="J279" s="16">
        <v>10</v>
      </c>
      <c r="K279" s="11">
        <v>10</v>
      </c>
      <c r="L279" s="10"/>
      <c r="M279" s="10">
        <v>19</v>
      </c>
      <c r="N279" s="10">
        <v>33</v>
      </c>
      <c r="O279" s="32" t="s">
        <v>832</v>
      </c>
      <c r="P279" s="13" t="s">
        <v>883</v>
      </c>
    </row>
    <row r="280" s="2" customFormat="1" ht="28.5" spans="1:16">
      <c r="A280" s="29">
        <v>167</v>
      </c>
      <c r="B280" s="13" t="s">
        <v>884</v>
      </c>
      <c r="C280" s="13" t="s">
        <v>25</v>
      </c>
      <c r="D280" s="11" t="s">
        <v>885</v>
      </c>
      <c r="E280" s="16" t="s">
        <v>112</v>
      </c>
      <c r="F280" s="13" t="s">
        <v>886</v>
      </c>
      <c r="G280" s="13">
        <v>2025</v>
      </c>
      <c r="H280" s="13" t="s">
        <v>154</v>
      </c>
      <c r="I280" s="11" t="s">
        <v>155</v>
      </c>
      <c r="J280" s="16">
        <v>44</v>
      </c>
      <c r="K280" s="11">
        <v>44</v>
      </c>
      <c r="L280" s="10"/>
      <c r="M280" s="10">
        <v>26</v>
      </c>
      <c r="N280" s="10">
        <v>42</v>
      </c>
      <c r="O280" s="32" t="s">
        <v>832</v>
      </c>
      <c r="P280" s="13" t="s">
        <v>887</v>
      </c>
    </row>
    <row r="281" s="2" customFormat="1" ht="28.5" spans="1:16">
      <c r="A281" s="29">
        <v>168</v>
      </c>
      <c r="B281" s="13" t="s">
        <v>888</v>
      </c>
      <c r="C281" s="13" t="s">
        <v>25</v>
      </c>
      <c r="D281" s="11" t="s">
        <v>889</v>
      </c>
      <c r="E281" s="16" t="s">
        <v>112</v>
      </c>
      <c r="F281" s="13" t="s">
        <v>886</v>
      </c>
      <c r="G281" s="13">
        <v>2025</v>
      </c>
      <c r="H281" s="13" t="s">
        <v>154</v>
      </c>
      <c r="I281" s="11" t="s">
        <v>155</v>
      </c>
      <c r="J281" s="16">
        <v>108</v>
      </c>
      <c r="K281" s="11">
        <v>108</v>
      </c>
      <c r="L281" s="10"/>
      <c r="M281" s="10">
        <v>26</v>
      </c>
      <c r="N281" s="10">
        <v>42</v>
      </c>
      <c r="O281" s="32" t="s">
        <v>832</v>
      </c>
      <c r="P281" s="13" t="s">
        <v>887</v>
      </c>
    </row>
    <row r="282" s="2" customFormat="1" ht="28.5" spans="1:16">
      <c r="A282" s="29">
        <v>169</v>
      </c>
      <c r="B282" s="13" t="s">
        <v>890</v>
      </c>
      <c r="C282" s="13" t="s">
        <v>25</v>
      </c>
      <c r="D282" s="11" t="s">
        <v>891</v>
      </c>
      <c r="E282" s="16" t="s">
        <v>112</v>
      </c>
      <c r="F282" s="13" t="s">
        <v>886</v>
      </c>
      <c r="G282" s="13">
        <v>2025</v>
      </c>
      <c r="H282" s="13" t="s">
        <v>154</v>
      </c>
      <c r="I282" s="11" t="s">
        <v>155</v>
      </c>
      <c r="J282" s="16">
        <v>44</v>
      </c>
      <c r="K282" s="11">
        <v>44</v>
      </c>
      <c r="L282" s="10"/>
      <c r="M282" s="10">
        <v>26</v>
      </c>
      <c r="N282" s="10">
        <v>42</v>
      </c>
      <c r="O282" s="32" t="s">
        <v>832</v>
      </c>
      <c r="P282" s="13" t="s">
        <v>887</v>
      </c>
    </row>
    <row r="283" s="2" customFormat="1" ht="57" spans="1:16">
      <c r="A283" s="29">
        <v>170</v>
      </c>
      <c r="B283" s="13" t="s">
        <v>892</v>
      </c>
      <c r="C283" s="13" t="s">
        <v>25</v>
      </c>
      <c r="D283" s="11" t="s">
        <v>893</v>
      </c>
      <c r="E283" s="16" t="s">
        <v>112</v>
      </c>
      <c r="F283" s="13" t="s">
        <v>894</v>
      </c>
      <c r="G283" s="13">
        <v>2025</v>
      </c>
      <c r="H283" s="13" t="s">
        <v>154</v>
      </c>
      <c r="I283" s="11" t="s">
        <v>155</v>
      </c>
      <c r="J283" s="16">
        <v>211.44</v>
      </c>
      <c r="K283" s="11">
        <v>211.44</v>
      </c>
      <c r="L283" s="10"/>
      <c r="M283" s="10">
        <v>30</v>
      </c>
      <c r="N283" s="10">
        <v>48</v>
      </c>
      <c r="O283" s="32" t="s">
        <v>832</v>
      </c>
      <c r="P283" s="13" t="s">
        <v>895</v>
      </c>
    </row>
    <row r="284" s="2" customFormat="1" ht="28.5" spans="1:16">
      <c r="A284" s="29">
        <v>171</v>
      </c>
      <c r="B284" s="13" t="s">
        <v>896</v>
      </c>
      <c r="C284" s="13" t="s">
        <v>25</v>
      </c>
      <c r="D284" s="11" t="s">
        <v>897</v>
      </c>
      <c r="E284" s="16" t="s">
        <v>112</v>
      </c>
      <c r="F284" s="13" t="s">
        <v>898</v>
      </c>
      <c r="G284" s="13">
        <v>2025</v>
      </c>
      <c r="H284" s="13" t="s">
        <v>154</v>
      </c>
      <c r="I284" s="11" t="s">
        <v>155</v>
      </c>
      <c r="J284" s="16">
        <v>65</v>
      </c>
      <c r="K284" s="11">
        <v>65</v>
      </c>
      <c r="L284" s="10"/>
      <c r="M284" s="10">
        <v>31</v>
      </c>
      <c r="N284" s="10">
        <v>54</v>
      </c>
      <c r="O284" s="32" t="s">
        <v>832</v>
      </c>
      <c r="P284" s="13" t="s">
        <v>899</v>
      </c>
    </row>
    <row r="285" s="2" customFormat="1" ht="28.5" spans="1:16">
      <c r="A285" s="29">
        <v>172</v>
      </c>
      <c r="B285" s="13" t="s">
        <v>900</v>
      </c>
      <c r="C285" s="13" t="s">
        <v>25</v>
      </c>
      <c r="D285" s="11" t="s">
        <v>901</v>
      </c>
      <c r="E285" s="16" t="s">
        <v>112</v>
      </c>
      <c r="F285" s="13" t="s">
        <v>898</v>
      </c>
      <c r="G285" s="13">
        <v>2025</v>
      </c>
      <c r="H285" s="13" t="s">
        <v>154</v>
      </c>
      <c r="I285" s="11" t="s">
        <v>155</v>
      </c>
      <c r="J285" s="16">
        <v>100</v>
      </c>
      <c r="K285" s="11">
        <v>100</v>
      </c>
      <c r="L285" s="10"/>
      <c r="M285" s="10">
        <v>31</v>
      </c>
      <c r="N285" s="10">
        <v>54</v>
      </c>
      <c r="O285" s="32" t="s">
        <v>832</v>
      </c>
      <c r="P285" s="13" t="s">
        <v>899</v>
      </c>
    </row>
    <row r="286" s="2" customFormat="1" ht="28.5" spans="1:16">
      <c r="A286" s="29">
        <v>173</v>
      </c>
      <c r="B286" s="13" t="s">
        <v>902</v>
      </c>
      <c r="C286" s="13" t="s">
        <v>25</v>
      </c>
      <c r="D286" s="11" t="s">
        <v>903</v>
      </c>
      <c r="E286" s="16" t="s">
        <v>112</v>
      </c>
      <c r="F286" s="13" t="s">
        <v>904</v>
      </c>
      <c r="G286" s="13">
        <v>2025</v>
      </c>
      <c r="H286" s="13" t="s">
        <v>154</v>
      </c>
      <c r="I286" s="11" t="s">
        <v>155</v>
      </c>
      <c r="J286" s="16">
        <v>36</v>
      </c>
      <c r="K286" s="11">
        <v>36</v>
      </c>
      <c r="L286" s="10"/>
      <c r="M286" s="10">
        <v>42</v>
      </c>
      <c r="N286" s="10">
        <v>92</v>
      </c>
      <c r="O286" s="32" t="s">
        <v>832</v>
      </c>
      <c r="P286" s="13" t="s">
        <v>905</v>
      </c>
    </row>
    <row r="287" s="2" customFormat="1" ht="28.5" spans="1:16">
      <c r="A287" s="29">
        <v>174</v>
      </c>
      <c r="B287" s="13" t="s">
        <v>906</v>
      </c>
      <c r="C287" s="13" t="s">
        <v>25</v>
      </c>
      <c r="D287" s="11" t="s">
        <v>907</v>
      </c>
      <c r="E287" s="16" t="s">
        <v>112</v>
      </c>
      <c r="F287" s="13" t="s">
        <v>904</v>
      </c>
      <c r="G287" s="13">
        <v>2025</v>
      </c>
      <c r="H287" s="13" t="s">
        <v>154</v>
      </c>
      <c r="I287" s="11" t="s">
        <v>155</v>
      </c>
      <c r="J287" s="16">
        <v>22</v>
      </c>
      <c r="K287" s="11">
        <v>22</v>
      </c>
      <c r="L287" s="10"/>
      <c r="M287" s="10">
        <v>42</v>
      </c>
      <c r="N287" s="10">
        <v>92</v>
      </c>
      <c r="O287" s="32" t="s">
        <v>832</v>
      </c>
      <c r="P287" s="13" t="s">
        <v>905</v>
      </c>
    </row>
    <row r="288" s="2" customFormat="1" ht="28.5" spans="1:16">
      <c r="A288" s="29">
        <v>175</v>
      </c>
      <c r="B288" s="13" t="s">
        <v>908</v>
      </c>
      <c r="C288" s="13" t="s">
        <v>25</v>
      </c>
      <c r="D288" s="11" t="s">
        <v>909</v>
      </c>
      <c r="E288" s="16" t="s">
        <v>112</v>
      </c>
      <c r="F288" s="13" t="s">
        <v>904</v>
      </c>
      <c r="G288" s="13">
        <v>2025</v>
      </c>
      <c r="H288" s="13" t="s">
        <v>154</v>
      </c>
      <c r="I288" s="11" t="s">
        <v>155</v>
      </c>
      <c r="J288" s="16">
        <v>41</v>
      </c>
      <c r="K288" s="11">
        <v>41</v>
      </c>
      <c r="L288" s="10"/>
      <c r="M288" s="10">
        <v>42</v>
      </c>
      <c r="N288" s="10">
        <v>92</v>
      </c>
      <c r="O288" s="32" t="s">
        <v>832</v>
      </c>
      <c r="P288" s="13" t="s">
        <v>905</v>
      </c>
    </row>
    <row r="289" s="2" customFormat="1" ht="71.25" spans="1:16">
      <c r="A289" s="29">
        <v>176</v>
      </c>
      <c r="B289" s="13" t="s">
        <v>910</v>
      </c>
      <c r="C289" s="13" t="s">
        <v>25</v>
      </c>
      <c r="D289" s="11" t="s">
        <v>911</v>
      </c>
      <c r="E289" s="16" t="s">
        <v>112</v>
      </c>
      <c r="F289" s="13" t="s">
        <v>912</v>
      </c>
      <c r="G289" s="13">
        <v>2025</v>
      </c>
      <c r="H289" s="13" t="s">
        <v>912</v>
      </c>
      <c r="I289" s="11" t="s">
        <v>913</v>
      </c>
      <c r="J289" s="16">
        <v>300</v>
      </c>
      <c r="K289" s="11">
        <v>300</v>
      </c>
      <c r="L289" s="10"/>
      <c r="M289" s="10">
        <v>19</v>
      </c>
      <c r="N289" s="10">
        <v>33</v>
      </c>
      <c r="O289" s="32" t="s">
        <v>832</v>
      </c>
      <c r="P289" s="13" t="s">
        <v>883</v>
      </c>
    </row>
    <row r="290" s="2" customFormat="1" ht="42.75" spans="1:16">
      <c r="A290" s="29">
        <v>177</v>
      </c>
      <c r="B290" s="13" t="s">
        <v>914</v>
      </c>
      <c r="C290" s="14" t="s">
        <v>25</v>
      </c>
      <c r="D290" s="13" t="s">
        <v>915</v>
      </c>
      <c r="E290" s="13" t="s">
        <v>169</v>
      </c>
      <c r="F290" s="13" t="s">
        <v>916</v>
      </c>
      <c r="G290" s="13">
        <v>2025</v>
      </c>
      <c r="H290" s="9" t="s">
        <v>171</v>
      </c>
      <c r="I290" s="13" t="s">
        <v>172</v>
      </c>
      <c r="J290" s="10">
        <v>100</v>
      </c>
      <c r="K290" s="11">
        <v>100</v>
      </c>
      <c r="L290" s="33"/>
      <c r="M290" s="10">
        <v>30</v>
      </c>
      <c r="N290" s="10">
        <v>50</v>
      </c>
      <c r="O290" s="34" t="s">
        <v>917</v>
      </c>
      <c r="P290" s="35" t="s">
        <v>918</v>
      </c>
    </row>
    <row r="291" s="2" customFormat="1" ht="42.75" spans="1:16">
      <c r="A291" s="29">
        <v>178</v>
      </c>
      <c r="B291" s="13" t="s">
        <v>919</v>
      </c>
      <c r="C291" s="14" t="s">
        <v>25</v>
      </c>
      <c r="D291" s="13" t="s">
        <v>920</v>
      </c>
      <c r="E291" s="13" t="s">
        <v>169</v>
      </c>
      <c r="F291" s="13" t="s">
        <v>921</v>
      </c>
      <c r="G291" s="13">
        <v>2025</v>
      </c>
      <c r="H291" s="9" t="s">
        <v>171</v>
      </c>
      <c r="I291" s="13" t="s">
        <v>172</v>
      </c>
      <c r="J291" s="10">
        <v>100</v>
      </c>
      <c r="K291" s="11">
        <v>100</v>
      </c>
      <c r="L291" s="33"/>
      <c r="M291" s="10">
        <v>30</v>
      </c>
      <c r="N291" s="10">
        <v>50</v>
      </c>
      <c r="O291" s="34" t="s">
        <v>917</v>
      </c>
      <c r="P291" s="35" t="s">
        <v>922</v>
      </c>
    </row>
    <row r="292" s="2" customFormat="1" ht="42.75" spans="1:16">
      <c r="A292" s="29">
        <v>179</v>
      </c>
      <c r="B292" s="13" t="s">
        <v>923</v>
      </c>
      <c r="C292" s="14" t="s">
        <v>25</v>
      </c>
      <c r="D292" s="13" t="s">
        <v>920</v>
      </c>
      <c r="E292" s="13" t="s">
        <v>169</v>
      </c>
      <c r="F292" s="13" t="s">
        <v>924</v>
      </c>
      <c r="G292" s="13">
        <v>2025</v>
      </c>
      <c r="H292" s="9" t="s">
        <v>171</v>
      </c>
      <c r="I292" s="13" t="s">
        <v>172</v>
      </c>
      <c r="J292" s="10">
        <v>100</v>
      </c>
      <c r="K292" s="11">
        <v>100</v>
      </c>
      <c r="L292" s="33"/>
      <c r="M292" s="10">
        <v>30</v>
      </c>
      <c r="N292" s="10">
        <v>40</v>
      </c>
      <c r="O292" s="34" t="s">
        <v>917</v>
      </c>
      <c r="P292" s="35" t="s">
        <v>925</v>
      </c>
    </row>
    <row r="293" s="2" customFormat="1" ht="42.75" spans="1:16">
      <c r="A293" s="29">
        <v>180</v>
      </c>
      <c r="B293" s="13" t="s">
        <v>926</v>
      </c>
      <c r="C293" s="14" t="s">
        <v>25</v>
      </c>
      <c r="D293" s="13" t="s">
        <v>927</v>
      </c>
      <c r="E293" s="13" t="s">
        <v>169</v>
      </c>
      <c r="F293" s="13" t="s">
        <v>183</v>
      </c>
      <c r="G293" s="13">
        <v>2025</v>
      </c>
      <c r="H293" s="9" t="s">
        <v>171</v>
      </c>
      <c r="I293" s="13" t="s">
        <v>172</v>
      </c>
      <c r="J293" s="10">
        <v>200</v>
      </c>
      <c r="K293" s="11">
        <v>200</v>
      </c>
      <c r="L293" s="33"/>
      <c r="M293" s="10">
        <v>20</v>
      </c>
      <c r="N293" s="10">
        <v>45</v>
      </c>
      <c r="O293" s="34" t="s">
        <v>917</v>
      </c>
      <c r="P293" s="35" t="s">
        <v>928</v>
      </c>
    </row>
    <row r="294" s="2" customFormat="1" ht="42.75" spans="1:16">
      <c r="A294" s="29">
        <v>181</v>
      </c>
      <c r="B294" s="13" t="s">
        <v>929</v>
      </c>
      <c r="C294" s="14" t="s">
        <v>25</v>
      </c>
      <c r="D294" s="13" t="s">
        <v>915</v>
      </c>
      <c r="E294" s="13" t="s">
        <v>169</v>
      </c>
      <c r="F294" s="13" t="s">
        <v>930</v>
      </c>
      <c r="G294" s="13">
        <v>2025</v>
      </c>
      <c r="H294" s="9" t="s">
        <v>171</v>
      </c>
      <c r="I294" s="13" t="s">
        <v>172</v>
      </c>
      <c r="J294" s="10">
        <v>100</v>
      </c>
      <c r="K294" s="11">
        <v>100</v>
      </c>
      <c r="L294" s="33"/>
      <c r="M294" s="10">
        <v>20</v>
      </c>
      <c r="N294" s="10">
        <v>45</v>
      </c>
      <c r="O294" s="34" t="s">
        <v>917</v>
      </c>
      <c r="P294" s="35" t="s">
        <v>931</v>
      </c>
    </row>
    <row r="295" s="2" customFormat="1" ht="42.75" spans="1:16">
      <c r="A295" s="29">
        <v>182</v>
      </c>
      <c r="B295" s="13" t="s">
        <v>932</v>
      </c>
      <c r="C295" s="14" t="s">
        <v>25</v>
      </c>
      <c r="D295" s="13" t="s">
        <v>933</v>
      </c>
      <c r="E295" s="13" t="s">
        <v>169</v>
      </c>
      <c r="F295" s="13" t="s">
        <v>187</v>
      </c>
      <c r="G295" s="13">
        <v>2025</v>
      </c>
      <c r="H295" s="9" t="s">
        <v>171</v>
      </c>
      <c r="I295" s="13" t="s">
        <v>172</v>
      </c>
      <c r="J295" s="10">
        <v>200</v>
      </c>
      <c r="K295" s="11">
        <v>200</v>
      </c>
      <c r="L295" s="33"/>
      <c r="M295" s="10">
        <v>65</v>
      </c>
      <c r="N295" s="10">
        <v>120</v>
      </c>
      <c r="O295" s="34" t="s">
        <v>917</v>
      </c>
      <c r="P295" s="35" t="s">
        <v>934</v>
      </c>
    </row>
    <row r="296" s="2" customFormat="1" ht="42.75" spans="1:16">
      <c r="A296" s="29">
        <v>183</v>
      </c>
      <c r="B296" s="13" t="s">
        <v>935</v>
      </c>
      <c r="C296" s="14" t="s">
        <v>25</v>
      </c>
      <c r="D296" s="13" t="s">
        <v>915</v>
      </c>
      <c r="E296" s="13" t="s">
        <v>169</v>
      </c>
      <c r="F296" s="13" t="s">
        <v>179</v>
      </c>
      <c r="G296" s="13">
        <v>2025</v>
      </c>
      <c r="H296" s="9" t="s">
        <v>171</v>
      </c>
      <c r="I296" s="13" t="s">
        <v>172</v>
      </c>
      <c r="J296" s="10">
        <v>100</v>
      </c>
      <c r="K296" s="11">
        <v>100</v>
      </c>
      <c r="L296" s="33"/>
      <c r="M296" s="10">
        <v>8</v>
      </c>
      <c r="N296" s="10">
        <v>14</v>
      </c>
      <c r="O296" s="34" t="s">
        <v>917</v>
      </c>
      <c r="P296" s="35" t="s">
        <v>936</v>
      </c>
    </row>
    <row r="297" s="2" customFormat="1" ht="42.75" spans="1:16">
      <c r="A297" s="29">
        <v>184</v>
      </c>
      <c r="B297" s="13" t="s">
        <v>937</v>
      </c>
      <c r="C297" s="14" t="s">
        <v>25</v>
      </c>
      <c r="D297" s="13" t="s">
        <v>915</v>
      </c>
      <c r="E297" s="13" t="s">
        <v>169</v>
      </c>
      <c r="F297" s="13" t="s">
        <v>938</v>
      </c>
      <c r="G297" s="13">
        <v>2025</v>
      </c>
      <c r="H297" s="9" t="s">
        <v>171</v>
      </c>
      <c r="I297" s="13" t="s">
        <v>172</v>
      </c>
      <c r="J297" s="10">
        <v>100</v>
      </c>
      <c r="K297" s="11">
        <v>100</v>
      </c>
      <c r="L297" s="33"/>
      <c r="M297" s="10">
        <v>20</v>
      </c>
      <c r="N297" s="10">
        <v>35</v>
      </c>
      <c r="O297" s="34" t="s">
        <v>917</v>
      </c>
      <c r="P297" s="35" t="s">
        <v>939</v>
      </c>
    </row>
    <row r="298" s="2" customFormat="1" ht="42.75" spans="1:16">
      <c r="A298" s="29">
        <v>185</v>
      </c>
      <c r="B298" s="13" t="s">
        <v>940</v>
      </c>
      <c r="C298" s="14" t="s">
        <v>25</v>
      </c>
      <c r="D298" s="13" t="s">
        <v>915</v>
      </c>
      <c r="E298" s="13" t="s">
        <v>169</v>
      </c>
      <c r="F298" s="13" t="s">
        <v>941</v>
      </c>
      <c r="G298" s="13">
        <v>2025</v>
      </c>
      <c r="H298" s="9" t="s">
        <v>171</v>
      </c>
      <c r="I298" s="13" t="s">
        <v>172</v>
      </c>
      <c r="J298" s="10">
        <v>100</v>
      </c>
      <c r="K298" s="11">
        <v>100</v>
      </c>
      <c r="L298" s="33"/>
      <c r="M298" s="10">
        <v>10</v>
      </c>
      <c r="N298" s="10">
        <v>20</v>
      </c>
      <c r="O298" s="34" t="s">
        <v>917</v>
      </c>
      <c r="P298" s="35" t="s">
        <v>942</v>
      </c>
    </row>
    <row r="299" s="2" customFormat="1" ht="42.75" spans="1:16">
      <c r="A299" s="29">
        <v>186</v>
      </c>
      <c r="B299" s="13" t="s">
        <v>943</v>
      </c>
      <c r="C299" s="14" t="s">
        <v>25</v>
      </c>
      <c r="D299" s="13" t="s">
        <v>915</v>
      </c>
      <c r="E299" s="13" t="s">
        <v>169</v>
      </c>
      <c r="F299" s="9" t="s">
        <v>944</v>
      </c>
      <c r="G299" s="13">
        <v>2025</v>
      </c>
      <c r="H299" s="9" t="s">
        <v>171</v>
      </c>
      <c r="I299" s="13" t="s">
        <v>172</v>
      </c>
      <c r="J299" s="10">
        <v>100</v>
      </c>
      <c r="K299" s="11">
        <v>100</v>
      </c>
      <c r="L299" s="36"/>
      <c r="M299" s="36">
        <v>30</v>
      </c>
      <c r="N299" s="36">
        <v>55</v>
      </c>
      <c r="O299" s="34" t="s">
        <v>917</v>
      </c>
      <c r="P299" s="35" t="s">
        <v>945</v>
      </c>
    </row>
    <row r="300" s="2" customFormat="1" ht="42.75" spans="1:16">
      <c r="A300" s="29">
        <v>187</v>
      </c>
      <c r="B300" s="13" t="s">
        <v>946</v>
      </c>
      <c r="C300" s="14" t="s">
        <v>25</v>
      </c>
      <c r="D300" s="13" t="s">
        <v>915</v>
      </c>
      <c r="E300" s="13" t="s">
        <v>169</v>
      </c>
      <c r="F300" s="9" t="s">
        <v>947</v>
      </c>
      <c r="G300" s="13">
        <v>2025</v>
      </c>
      <c r="H300" s="9" t="s">
        <v>171</v>
      </c>
      <c r="I300" s="13" t="s">
        <v>172</v>
      </c>
      <c r="J300" s="10">
        <v>100</v>
      </c>
      <c r="K300" s="11">
        <v>100</v>
      </c>
      <c r="L300" s="36"/>
      <c r="M300" s="36">
        <v>30</v>
      </c>
      <c r="N300" s="36">
        <v>45</v>
      </c>
      <c r="O300" s="34" t="s">
        <v>917</v>
      </c>
      <c r="P300" s="35" t="s">
        <v>948</v>
      </c>
    </row>
    <row r="301" s="2" customFormat="1" ht="42.75" spans="1:16">
      <c r="A301" s="29">
        <v>188</v>
      </c>
      <c r="B301" s="13" t="s">
        <v>949</v>
      </c>
      <c r="C301" s="14" t="s">
        <v>25</v>
      </c>
      <c r="D301" s="13" t="s">
        <v>920</v>
      </c>
      <c r="E301" s="13" t="s">
        <v>169</v>
      </c>
      <c r="F301" s="9" t="s">
        <v>950</v>
      </c>
      <c r="G301" s="13">
        <v>2025</v>
      </c>
      <c r="H301" s="9" t="s">
        <v>171</v>
      </c>
      <c r="I301" s="13" t="s">
        <v>172</v>
      </c>
      <c r="J301" s="10">
        <v>100</v>
      </c>
      <c r="K301" s="11">
        <v>100</v>
      </c>
      <c r="L301" s="36"/>
      <c r="M301" s="36">
        <v>30</v>
      </c>
      <c r="N301" s="36">
        <v>55</v>
      </c>
      <c r="O301" s="34" t="s">
        <v>917</v>
      </c>
      <c r="P301" s="35" t="s">
        <v>951</v>
      </c>
    </row>
    <row r="302" s="2" customFormat="1" ht="28.5" spans="1:16">
      <c r="A302" s="29">
        <v>189</v>
      </c>
      <c r="B302" s="9" t="s">
        <v>952</v>
      </c>
      <c r="C302" s="9" t="s">
        <v>25</v>
      </c>
      <c r="D302" s="9" t="s">
        <v>953</v>
      </c>
      <c r="E302" s="9" t="s">
        <v>189</v>
      </c>
      <c r="F302" s="9" t="s">
        <v>207</v>
      </c>
      <c r="G302" s="13">
        <v>2025</v>
      </c>
      <c r="H302" s="9" t="s">
        <v>190</v>
      </c>
      <c r="I302" s="9" t="s">
        <v>191</v>
      </c>
      <c r="J302" s="8">
        <v>50</v>
      </c>
      <c r="K302" s="22">
        <v>50</v>
      </c>
      <c r="L302" s="8"/>
      <c r="M302" s="8">
        <v>3</v>
      </c>
      <c r="N302" s="8">
        <v>8</v>
      </c>
      <c r="O302" s="9" t="s">
        <v>543</v>
      </c>
      <c r="P302" s="9" t="s">
        <v>77</v>
      </c>
    </row>
    <row r="303" s="2" customFormat="1" ht="28.5" spans="1:16">
      <c r="A303" s="29">
        <v>190</v>
      </c>
      <c r="B303" s="9" t="s">
        <v>954</v>
      </c>
      <c r="C303" s="9" t="s">
        <v>25</v>
      </c>
      <c r="D303" s="9" t="s">
        <v>955</v>
      </c>
      <c r="E303" s="9" t="s">
        <v>189</v>
      </c>
      <c r="F303" s="9" t="s">
        <v>216</v>
      </c>
      <c r="G303" s="13">
        <v>2025</v>
      </c>
      <c r="H303" s="9" t="s">
        <v>190</v>
      </c>
      <c r="I303" s="9" t="s">
        <v>191</v>
      </c>
      <c r="J303" s="8">
        <v>50</v>
      </c>
      <c r="K303" s="22">
        <v>50</v>
      </c>
      <c r="L303" s="8"/>
      <c r="M303" s="8">
        <v>30</v>
      </c>
      <c r="N303" s="8">
        <v>50</v>
      </c>
      <c r="O303" s="9" t="s">
        <v>543</v>
      </c>
      <c r="P303" s="9" t="s">
        <v>77</v>
      </c>
    </row>
    <row r="304" s="2" customFormat="1" ht="28.5" spans="1:16">
      <c r="A304" s="29">
        <v>191</v>
      </c>
      <c r="B304" s="9" t="s">
        <v>956</v>
      </c>
      <c r="C304" s="9" t="s">
        <v>25</v>
      </c>
      <c r="D304" s="9" t="s">
        <v>957</v>
      </c>
      <c r="E304" s="9" t="s">
        <v>189</v>
      </c>
      <c r="F304" s="9" t="s">
        <v>243</v>
      </c>
      <c r="G304" s="13">
        <v>2025</v>
      </c>
      <c r="H304" s="9" t="s">
        <v>190</v>
      </c>
      <c r="I304" s="9" t="s">
        <v>191</v>
      </c>
      <c r="J304" s="8">
        <v>80</v>
      </c>
      <c r="K304" s="22">
        <v>80</v>
      </c>
      <c r="L304" s="8"/>
      <c r="M304" s="8">
        <v>28</v>
      </c>
      <c r="N304" s="8">
        <v>60</v>
      </c>
      <c r="O304" s="9" t="s">
        <v>543</v>
      </c>
      <c r="P304" s="9" t="s">
        <v>77</v>
      </c>
    </row>
    <row r="305" s="2" customFormat="1" ht="28.5" spans="1:16">
      <c r="A305" s="29">
        <v>192</v>
      </c>
      <c r="B305" s="9" t="s">
        <v>958</v>
      </c>
      <c r="C305" s="9" t="s">
        <v>25</v>
      </c>
      <c r="D305" s="9" t="s">
        <v>959</v>
      </c>
      <c r="E305" s="9" t="s">
        <v>189</v>
      </c>
      <c r="F305" s="9" t="s">
        <v>220</v>
      </c>
      <c r="G305" s="13">
        <v>2025</v>
      </c>
      <c r="H305" s="9" t="s">
        <v>190</v>
      </c>
      <c r="I305" s="9" t="s">
        <v>191</v>
      </c>
      <c r="J305" s="8">
        <v>50</v>
      </c>
      <c r="K305" s="22">
        <v>50</v>
      </c>
      <c r="L305" s="8"/>
      <c r="M305" s="8">
        <v>16</v>
      </c>
      <c r="N305" s="8">
        <v>30</v>
      </c>
      <c r="O305" s="9" t="s">
        <v>543</v>
      </c>
      <c r="P305" s="9" t="s">
        <v>77</v>
      </c>
    </row>
    <row r="306" s="2" customFormat="1" ht="28.5" spans="1:16">
      <c r="A306" s="29">
        <v>193</v>
      </c>
      <c r="B306" s="9" t="s">
        <v>960</v>
      </c>
      <c r="C306" s="9" t="s">
        <v>25</v>
      </c>
      <c r="D306" s="9" t="s">
        <v>961</v>
      </c>
      <c r="E306" s="9" t="s">
        <v>189</v>
      </c>
      <c r="F306" s="9" t="s">
        <v>195</v>
      </c>
      <c r="G306" s="13">
        <v>2025</v>
      </c>
      <c r="H306" s="9" t="s">
        <v>190</v>
      </c>
      <c r="I306" s="9" t="s">
        <v>191</v>
      </c>
      <c r="J306" s="8">
        <v>80</v>
      </c>
      <c r="K306" s="22">
        <v>80</v>
      </c>
      <c r="L306" s="8"/>
      <c r="M306" s="8">
        <v>31</v>
      </c>
      <c r="N306" s="8">
        <v>54</v>
      </c>
      <c r="O306" s="9" t="s">
        <v>543</v>
      </c>
      <c r="P306" s="9" t="s">
        <v>77</v>
      </c>
    </row>
    <row r="307" s="2" customFormat="1" ht="28.5" spans="1:16">
      <c r="A307" s="29">
        <v>194</v>
      </c>
      <c r="B307" s="9" t="s">
        <v>962</v>
      </c>
      <c r="C307" s="9" t="s">
        <v>25</v>
      </c>
      <c r="D307" s="9" t="s">
        <v>963</v>
      </c>
      <c r="E307" s="9" t="s">
        <v>189</v>
      </c>
      <c r="F307" s="9" t="s">
        <v>199</v>
      </c>
      <c r="G307" s="13">
        <v>2025</v>
      </c>
      <c r="H307" s="9" t="s">
        <v>190</v>
      </c>
      <c r="I307" s="9" t="s">
        <v>191</v>
      </c>
      <c r="J307" s="8">
        <v>80</v>
      </c>
      <c r="K307" s="22">
        <v>80</v>
      </c>
      <c r="L307" s="8"/>
      <c r="M307" s="8">
        <v>29</v>
      </c>
      <c r="N307" s="8">
        <v>59</v>
      </c>
      <c r="O307" s="9" t="s">
        <v>543</v>
      </c>
      <c r="P307" s="9" t="s">
        <v>77</v>
      </c>
    </row>
    <row r="308" s="2" customFormat="1" ht="28.5" spans="1:16">
      <c r="A308" s="29">
        <v>195</v>
      </c>
      <c r="B308" s="9" t="s">
        <v>964</v>
      </c>
      <c r="C308" s="9" t="s">
        <v>25</v>
      </c>
      <c r="D308" s="9" t="s">
        <v>965</v>
      </c>
      <c r="E308" s="9" t="s">
        <v>189</v>
      </c>
      <c r="F308" s="9" t="s">
        <v>236</v>
      </c>
      <c r="G308" s="13">
        <v>2025</v>
      </c>
      <c r="H308" s="9" t="s">
        <v>190</v>
      </c>
      <c r="I308" s="9" t="s">
        <v>191</v>
      </c>
      <c r="J308" s="8">
        <v>30</v>
      </c>
      <c r="K308" s="22">
        <v>30</v>
      </c>
      <c r="L308" s="8"/>
      <c r="M308" s="8">
        <v>8</v>
      </c>
      <c r="N308" s="8">
        <v>16</v>
      </c>
      <c r="O308" s="9" t="s">
        <v>543</v>
      </c>
      <c r="P308" s="9" t="s">
        <v>77</v>
      </c>
    </row>
    <row r="309" s="2" customFormat="1" ht="28.5" spans="1:16">
      <c r="A309" s="29">
        <v>196</v>
      </c>
      <c r="B309" s="9" t="s">
        <v>966</v>
      </c>
      <c r="C309" s="9" t="s">
        <v>25</v>
      </c>
      <c r="D309" s="9" t="s">
        <v>967</v>
      </c>
      <c r="E309" s="9" t="s">
        <v>189</v>
      </c>
      <c r="F309" s="9" t="s">
        <v>203</v>
      </c>
      <c r="G309" s="13">
        <v>2025</v>
      </c>
      <c r="H309" s="9" t="s">
        <v>190</v>
      </c>
      <c r="I309" s="9" t="s">
        <v>191</v>
      </c>
      <c r="J309" s="8">
        <v>30</v>
      </c>
      <c r="K309" s="22">
        <v>30</v>
      </c>
      <c r="L309" s="8"/>
      <c r="M309" s="8">
        <v>10</v>
      </c>
      <c r="N309" s="8">
        <v>16</v>
      </c>
      <c r="O309" s="9" t="s">
        <v>543</v>
      </c>
      <c r="P309" s="9" t="s">
        <v>77</v>
      </c>
    </row>
    <row r="310" s="2" customFormat="1" ht="28.5" spans="1:16">
      <c r="A310" s="29">
        <v>197</v>
      </c>
      <c r="B310" s="9" t="s">
        <v>968</v>
      </c>
      <c r="C310" s="9" t="s">
        <v>25</v>
      </c>
      <c r="D310" s="9" t="s">
        <v>969</v>
      </c>
      <c r="E310" s="9" t="s">
        <v>189</v>
      </c>
      <c r="F310" s="9" t="s">
        <v>49</v>
      </c>
      <c r="G310" s="13">
        <v>2025</v>
      </c>
      <c r="H310" s="9" t="s">
        <v>190</v>
      </c>
      <c r="I310" s="9" t="s">
        <v>191</v>
      </c>
      <c r="J310" s="8">
        <v>100</v>
      </c>
      <c r="K310" s="22">
        <v>100</v>
      </c>
      <c r="L310" s="8"/>
      <c r="M310" s="8">
        <v>156</v>
      </c>
      <c r="N310" s="8">
        <v>298</v>
      </c>
      <c r="O310" s="9" t="s">
        <v>970</v>
      </c>
      <c r="P310" s="9" t="s">
        <v>971</v>
      </c>
    </row>
    <row r="311" s="2" customFormat="1" ht="28.5" spans="1:16">
      <c r="A311" s="29">
        <v>198</v>
      </c>
      <c r="B311" s="8" t="s">
        <v>972</v>
      </c>
      <c r="C311" s="9" t="s">
        <v>25</v>
      </c>
      <c r="D311" s="9" t="s">
        <v>973</v>
      </c>
      <c r="E311" s="18" t="s">
        <v>313</v>
      </c>
      <c r="F311" s="9" t="s">
        <v>331</v>
      </c>
      <c r="G311" s="13">
        <v>2025</v>
      </c>
      <c r="H311" s="9" t="s">
        <v>315</v>
      </c>
      <c r="I311" s="9" t="s">
        <v>316</v>
      </c>
      <c r="J311" s="8">
        <v>18</v>
      </c>
      <c r="K311" s="22">
        <v>18</v>
      </c>
      <c r="L311" s="8"/>
      <c r="M311" s="8">
        <v>9</v>
      </c>
      <c r="N311" s="8">
        <v>15</v>
      </c>
      <c r="O311" s="9" t="s">
        <v>974</v>
      </c>
      <c r="P311" s="9" t="s">
        <v>975</v>
      </c>
    </row>
    <row r="312" s="2" customFormat="1" ht="42.75" spans="1:16">
      <c r="A312" s="29">
        <v>199</v>
      </c>
      <c r="B312" s="8" t="s">
        <v>976</v>
      </c>
      <c r="C312" s="9" t="s">
        <v>25</v>
      </c>
      <c r="D312" s="9" t="s">
        <v>977</v>
      </c>
      <c r="E312" s="18" t="s">
        <v>313</v>
      </c>
      <c r="F312" s="9" t="s">
        <v>331</v>
      </c>
      <c r="G312" s="13">
        <v>2025</v>
      </c>
      <c r="H312" s="9" t="s">
        <v>315</v>
      </c>
      <c r="I312" s="9" t="s">
        <v>316</v>
      </c>
      <c r="J312" s="8">
        <v>30</v>
      </c>
      <c r="K312" s="22">
        <v>30</v>
      </c>
      <c r="L312" s="8"/>
      <c r="M312" s="8">
        <v>105</v>
      </c>
      <c r="N312" s="8">
        <v>240</v>
      </c>
      <c r="O312" s="9" t="s">
        <v>974</v>
      </c>
      <c r="P312" s="9" t="s">
        <v>978</v>
      </c>
    </row>
    <row r="313" s="2" customFormat="1" ht="42.75" spans="1:16">
      <c r="A313" s="29">
        <v>200</v>
      </c>
      <c r="B313" s="8" t="s">
        <v>979</v>
      </c>
      <c r="C313" s="9" t="s">
        <v>25</v>
      </c>
      <c r="D313" s="9" t="s">
        <v>980</v>
      </c>
      <c r="E313" s="18" t="s">
        <v>313</v>
      </c>
      <c r="F313" s="9" t="s">
        <v>331</v>
      </c>
      <c r="G313" s="13">
        <v>2025</v>
      </c>
      <c r="H313" s="9" t="s">
        <v>315</v>
      </c>
      <c r="I313" s="9" t="s">
        <v>316</v>
      </c>
      <c r="J313" s="8">
        <v>7</v>
      </c>
      <c r="K313" s="22">
        <v>7</v>
      </c>
      <c r="L313" s="8"/>
      <c r="M313" s="8">
        <v>4</v>
      </c>
      <c r="N313" s="8">
        <v>6</v>
      </c>
      <c r="O313" s="9" t="s">
        <v>974</v>
      </c>
      <c r="P313" s="9" t="s">
        <v>978</v>
      </c>
    </row>
    <row r="314" s="2" customFormat="1" ht="42.75" spans="1:16">
      <c r="A314" s="29">
        <v>201</v>
      </c>
      <c r="B314" s="8" t="s">
        <v>981</v>
      </c>
      <c r="C314" s="9" t="s">
        <v>25</v>
      </c>
      <c r="D314" s="9" t="s">
        <v>982</v>
      </c>
      <c r="E314" s="18" t="s">
        <v>313</v>
      </c>
      <c r="F314" s="9" t="s">
        <v>331</v>
      </c>
      <c r="G314" s="13">
        <v>2025</v>
      </c>
      <c r="H314" s="9" t="s">
        <v>315</v>
      </c>
      <c r="I314" s="9" t="s">
        <v>316</v>
      </c>
      <c r="J314" s="8">
        <v>500</v>
      </c>
      <c r="K314" s="22">
        <v>500</v>
      </c>
      <c r="L314" s="8"/>
      <c r="M314" s="8">
        <v>157</v>
      </c>
      <c r="N314" s="8">
        <v>328</v>
      </c>
      <c r="O314" s="9" t="s">
        <v>974</v>
      </c>
      <c r="P314" s="9" t="s">
        <v>983</v>
      </c>
    </row>
    <row r="315" s="2" customFormat="1" ht="28.5" spans="1:16">
      <c r="A315" s="29">
        <v>202</v>
      </c>
      <c r="B315" s="8" t="s">
        <v>984</v>
      </c>
      <c r="C315" s="9" t="s">
        <v>25</v>
      </c>
      <c r="D315" s="9" t="s">
        <v>985</v>
      </c>
      <c r="E315" s="18" t="s">
        <v>313</v>
      </c>
      <c r="F315" s="9" t="s">
        <v>986</v>
      </c>
      <c r="G315" s="13">
        <v>2025</v>
      </c>
      <c r="H315" s="9" t="s">
        <v>315</v>
      </c>
      <c r="I315" s="9" t="s">
        <v>316</v>
      </c>
      <c r="J315" s="8">
        <v>10</v>
      </c>
      <c r="K315" s="22">
        <v>10</v>
      </c>
      <c r="L315" s="8"/>
      <c r="M315" s="8">
        <v>34</v>
      </c>
      <c r="N315" s="8">
        <v>73</v>
      </c>
      <c r="O315" s="9" t="s">
        <v>974</v>
      </c>
      <c r="P315" s="9" t="s">
        <v>987</v>
      </c>
    </row>
    <row r="316" s="2" customFormat="1" ht="42.75" spans="1:16">
      <c r="A316" s="29">
        <v>203</v>
      </c>
      <c r="B316" s="8" t="s">
        <v>988</v>
      </c>
      <c r="C316" s="9" t="s">
        <v>25</v>
      </c>
      <c r="D316" s="9" t="s">
        <v>989</v>
      </c>
      <c r="E316" s="18" t="s">
        <v>313</v>
      </c>
      <c r="F316" s="9" t="s">
        <v>320</v>
      </c>
      <c r="G316" s="13">
        <v>2025</v>
      </c>
      <c r="H316" s="9" t="s">
        <v>315</v>
      </c>
      <c r="I316" s="9" t="s">
        <v>316</v>
      </c>
      <c r="J316" s="8">
        <v>12</v>
      </c>
      <c r="K316" s="22">
        <v>12</v>
      </c>
      <c r="L316" s="8"/>
      <c r="M316" s="8">
        <v>15</v>
      </c>
      <c r="N316" s="8">
        <v>40</v>
      </c>
      <c r="O316" s="9" t="s">
        <v>974</v>
      </c>
      <c r="P316" s="9" t="s">
        <v>990</v>
      </c>
    </row>
    <row r="317" s="2" customFormat="1" ht="42.75" spans="1:16">
      <c r="A317" s="29">
        <v>204</v>
      </c>
      <c r="B317" s="8" t="s">
        <v>991</v>
      </c>
      <c r="C317" s="9" t="s">
        <v>25</v>
      </c>
      <c r="D317" s="9" t="s">
        <v>992</v>
      </c>
      <c r="E317" s="18" t="s">
        <v>313</v>
      </c>
      <c r="F317" s="9" t="s">
        <v>320</v>
      </c>
      <c r="G317" s="13">
        <v>2025</v>
      </c>
      <c r="H317" s="9" t="s">
        <v>315</v>
      </c>
      <c r="I317" s="9" t="s">
        <v>316</v>
      </c>
      <c r="J317" s="8">
        <v>8</v>
      </c>
      <c r="K317" s="22">
        <v>8</v>
      </c>
      <c r="L317" s="8"/>
      <c r="M317" s="8">
        <v>157</v>
      </c>
      <c r="N317" s="8">
        <v>366</v>
      </c>
      <c r="O317" s="9" t="s">
        <v>974</v>
      </c>
      <c r="P317" s="9" t="s">
        <v>993</v>
      </c>
    </row>
    <row r="318" s="2" customFormat="1" ht="42.75" spans="1:16">
      <c r="A318" s="29">
        <v>205</v>
      </c>
      <c r="B318" s="8" t="s">
        <v>994</v>
      </c>
      <c r="C318" s="9" t="s">
        <v>25</v>
      </c>
      <c r="D318" s="8" t="s">
        <v>995</v>
      </c>
      <c r="E318" s="18" t="s">
        <v>313</v>
      </c>
      <c r="F318" s="8" t="s">
        <v>320</v>
      </c>
      <c r="G318" s="13">
        <v>2025</v>
      </c>
      <c r="H318" s="9" t="s">
        <v>315</v>
      </c>
      <c r="I318" s="9" t="s">
        <v>316</v>
      </c>
      <c r="J318" s="8">
        <v>0.5</v>
      </c>
      <c r="K318" s="11">
        <v>0.5</v>
      </c>
      <c r="L318" s="10"/>
      <c r="M318" s="8">
        <v>157</v>
      </c>
      <c r="N318" s="8">
        <v>400</v>
      </c>
      <c r="O318" s="9" t="s">
        <v>974</v>
      </c>
      <c r="P318" s="8" t="s">
        <v>996</v>
      </c>
    </row>
    <row r="319" s="2" customFormat="1" ht="85.5" spans="1:16">
      <c r="A319" s="29">
        <v>206</v>
      </c>
      <c r="B319" s="8" t="s">
        <v>997</v>
      </c>
      <c r="C319" s="9" t="s">
        <v>25</v>
      </c>
      <c r="D319" s="8" t="s">
        <v>998</v>
      </c>
      <c r="E319" s="18" t="s">
        <v>313</v>
      </c>
      <c r="F319" s="8" t="s">
        <v>320</v>
      </c>
      <c r="G319" s="13">
        <v>2025</v>
      </c>
      <c r="H319" s="9" t="s">
        <v>315</v>
      </c>
      <c r="I319" s="9" t="s">
        <v>316</v>
      </c>
      <c r="J319" s="8">
        <v>36</v>
      </c>
      <c r="K319" s="11">
        <v>36</v>
      </c>
      <c r="L319" s="10"/>
      <c r="M319" s="8">
        <v>38</v>
      </c>
      <c r="N319" s="8">
        <v>116</v>
      </c>
      <c r="O319" s="9" t="s">
        <v>974</v>
      </c>
      <c r="P319" s="8" t="s">
        <v>999</v>
      </c>
    </row>
    <row r="320" s="2" customFormat="1" ht="57" spans="1:16">
      <c r="A320" s="29">
        <v>207</v>
      </c>
      <c r="B320" s="8" t="s">
        <v>1000</v>
      </c>
      <c r="C320" s="9" t="s">
        <v>25</v>
      </c>
      <c r="D320" s="8" t="s">
        <v>1001</v>
      </c>
      <c r="E320" s="18" t="s">
        <v>313</v>
      </c>
      <c r="F320" s="8" t="s">
        <v>320</v>
      </c>
      <c r="G320" s="13">
        <v>2025</v>
      </c>
      <c r="H320" s="9" t="s">
        <v>315</v>
      </c>
      <c r="I320" s="9" t="s">
        <v>316</v>
      </c>
      <c r="J320" s="8">
        <v>20.5</v>
      </c>
      <c r="K320" s="11">
        <v>20.5</v>
      </c>
      <c r="L320" s="10"/>
      <c r="M320" s="8">
        <v>25</v>
      </c>
      <c r="N320" s="8">
        <v>60</v>
      </c>
      <c r="O320" s="9" t="s">
        <v>974</v>
      </c>
      <c r="P320" s="8" t="s">
        <v>1002</v>
      </c>
    </row>
    <row r="321" s="2" customFormat="1" ht="99.75" spans="1:16">
      <c r="A321" s="29">
        <v>208</v>
      </c>
      <c r="B321" s="8" t="s">
        <v>1003</v>
      </c>
      <c r="C321" s="9" t="s">
        <v>25</v>
      </c>
      <c r="D321" s="8" t="s">
        <v>1004</v>
      </c>
      <c r="E321" s="18" t="s">
        <v>313</v>
      </c>
      <c r="F321" s="8" t="s">
        <v>1005</v>
      </c>
      <c r="G321" s="13">
        <v>2025</v>
      </c>
      <c r="H321" s="9" t="s">
        <v>315</v>
      </c>
      <c r="I321" s="9" t="s">
        <v>316</v>
      </c>
      <c r="J321" s="8">
        <v>78.5</v>
      </c>
      <c r="K321" s="11">
        <v>78.5</v>
      </c>
      <c r="L321" s="10"/>
      <c r="M321" s="8">
        <v>146</v>
      </c>
      <c r="N321" s="8">
        <v>315</v>
      </c>
      <c r="O321" s="9" t="s">
        <v>974</v>
      </c>
      <c r="P321" s="8" t="s">
        <v>1006</v>
      </c>
    </row>
    <row r="322" s="2" customFormat="1" ht="28.5" spans="1:16">
      <c r="A322" s="29">
        <v>209</v>
      </c>
      <c r="B322" s="8" t="s">
        <v>1007</v>
      </c>
      <c r="C322" s="9" t="s">
        <v>25</v>
      </c>
      <c r="D322" s="8" t="s">
        <v>1008</v>
      </c>
      <c r="E322" s="18" t="s">
        <v>313</v>
      </c>
      <c r="F322" s="8" t="s">
        <v>334</v>
      </c>
      <c r="G322" s="13">
        <v>2025</v>
      </c>
      <c r="H322" s="9" t="s">
        <v>315</v>
      </c>
      <c r="I322" s="9" t="s">
        <v>316</v>
      </c>
      <c r="J322" s="8">
        <v>35</v>
      </c>
      <c r="K322" s="11">
        <v>35</v>
      </c>
      <c r="L322" s="10"/>
      <c r="M322" s="8">
        <v>246</v>
      </c>
      <c r="N322" s="8">
        <v>703</v>
      </c>
      <c r="O322" s="9" t="s">
        <v>974</v>
      </c>
      <c r="P322" s="8" t="s">
        <v>1009</v>
      </c>
    </row>
    <row r="323" s="2" customFormat="1" ht="57" spans="1:16">
      <c r="A323" s="29">
        <v>210</v>
      </c>
      <c r="B323" s="8" t="s">
        <v>1010</v>
      </c>
      <c r="C323" s="9" t="s">
        <v>25</v>
      </c>
      <c r="D323" s="8" t="s">
        <v>1011</v>
      </c>
      <c r="E323" s="18" t="s">
        <v>313</v>
      </c>
      <c r="F323" s="8" t="s">
        <v>334</v>
      </c>
      <c r="G323" s="13">
        <v>2025</v>
      </c>
      <c r="H323" s="9" t="s">
        <v>315</v>
      </c>
      <c r="I323" s="9" t="s">
        <v>316</v>
      </c>
      <c r="J323" s="8">
        <v>54</v>
      </c>
      <c r="K323" s="11">
        <v>54</v>
      </c>
      <c r="L323" s="10"/>
      <c r="M323" s="8">
        <v>86</v>
      </c>
      <c r="N323" s="8">
        <v>339</v>
      </c>
      <c r="O323" s="9" t="s">
        <v>974</v>
      </c>
      <c r="P323" s="8" t="s">
        <v>1012</v>
      </c>
    </row>
    <row r="324" s="2" customFormat="1" ht="57" spans="1:16">
      <c r="A324" s="29">
        <v>211</v>
      </c>
      <c r="B324" s="8" t="s">
        <v>1013</v>
      </c>
      <c r="C324" s="9" t="s">
        <v>25</v>
      </c>
      <c r="D324" s="8" t="s">
        <v>1014</v>
      </c>
      <c r="E324" s="18" t="s">
        <v>313</v>
      </c>
      <c r="F324" s="8" t="s">
        <v>334</v>
      </c>
      <c r="G324" s="13">
        <v>2025</v>
      </c>
      <c r="H324" s="9" t="s">
        <v>315</v>
      </c>
      <c r="I324" s="9" t="s">
        <v>316</v>
      </c>
      <c r="J324" s="8">
        <v>55</v>
      </c>
      <c r="K324" s="11">
        <v>55</v>
      </c>
      <c r="L324" s="10"/>
      <c r="M324" s="8">
        <v>65</v>
      </c>
      <c r="N324" s="8">
        <v>182</v>
      </c>
      <c r="O324" s="9" t="s">
        <v>974</v>
      </c>
      <c r="P324" s="8" t="s">
        <v>1015</v>
      </c>
    </row>
    <row r="325" s="2" customFormat="1" ht="85.5" spans="1:16">
      <c r="A325" s="29">
        <v>212</v>
      </c>
      <c r="B325" s="8" t="s">
        <v>1016</v>
      </c>
      <c r="C325" s="9" t="s">
        <v>25</v>
      </c>
      <c r="D325" s="8" t="s">
        <v>1017</v>
      </c>
      <c r="E325" s="18" t="s">
        <v>313</v>
      </c>
      <c r="F325" s="8" t="s">
        <v>334</v>
      </c>
      <c r="G325" s="13">
        <v>2025</v>
      </c>
      <c r="H325" s="9" t="s">
        <v>315</v>
      </c>
      <c r="I325" s="9" t="s">
        <v>316</v>
      </c>
      <c r="J325" s="8">
        <v>70</v>
      </c>
      <c r="K325" s="11">
        <v>70</v>
      </c>
      <c r="L325" s="10"/>
      <c r="M325" s="8">
        <v>42</v>
      </c>
      <c r="N325" s="8">
        <v>112</v>
      </c>
      <c r="O325" s="9" t="s">
        <v>974</v>
      </c>
      <c r="P325" s="8" t="s">
        <v>1018</v>
      </c>
    </row>
    <row r="326" s="2" customFormat="1" ht="42.75" spans="1:16">
      <c r="A326" s="29">
        <v>213</v>
      </c>
      <c r="B326" s="8" t="s">
        <v>1019</v>
      </c>
      <c r="C326" s="9" t="s">
        <v>25</v>
      </c>
      <c r="D326" s="8" t="s">
        <v>1020</v>
      </c>
      <c r="E326" s="18" t="s">
        <v>313</v>
      </c>
      <c r="F326" s="8" t="s">
        <v>334</v>
      </c>
      <c r="G326" s="13">
        <v>2025</v>
      </c>
      <c r="H326" s="9" t="s">
        <v>315</v>
      </c>
      <c r="I326" s="9" t="s">
        <v>316</v>
      </c>
      <c r="J326" s="8">
        <v>88</v>
      </c>
      <c r="K326" s="11">
        <v>88</v>
      </c>
      <c r="L326" s="10"/>
      <c r="M326" s="8">
        <v>188</v>
      </c>
      <c r="N326" s="8">
        <v>599</v>
      </c>
      <c r="O326" s="9" t="s">
        <v>974</v>
      </c>
      <c r="P326" s="8" t="s">
        <v>1021</v>
      </c>
    </row>
    <row r="327" s="2" customFormat="1" ht="42.75" spans="1:16">
      <c r="A327" s="29">
        <v>214</v>
      </c>
      <c r="B327" s="8" t="s">
        <v>1022</v>
      </c>
      <c r="C327" s="9" t="s">
        <v>25</v>
      </c>
      <c r="D327" s="8" t="s">
        <v>1023</v>
      </c>
      <c r="E327" s="18" t="s">
        <v>313</v>
      </c>
      <c r="F327" s="8" t="s">
        <v>334</v>
      </c>
      <c r="G327" s="13">
        <v>2025</v>
      </c>
      <c r="H327" s="9" t="s">
        <v>315</v>
      </c>
      <c r="I327" s="9" t="s">
        <v>316</v>
      </c>
      <c r="J327" s="8">
        <v>6</v>
      </c>
      <c r="K327" s="11">
        <v>6</v>
      </c>
      <c r="L327" s="10"/>
      <c r="M327" s="8">
        <v>50</v>
      </c>
      <c r="N327" s="8">
        <v>125</v>
      </c>
      <c r="O327" s="9" t="s">
        <v>974</v>
      </c>
      <c r="P327" s="8" t="s">
        <v>1024</v>
      </c>
    </row>
    <row r="328" s="2" customFormat="1" ht="28.5" spans="1:16">
      <c r="A328" s="29">
        <v>215</v>
      </c>
      <c r="B328" s="8" t="s">
        <v>1025</v>
      </c>
      <c r="C328" s="9" t="s">
        <v>25</v>
      </c>
      <c r="D328" s="8" t="s">
        <v>1026</v>
      </c>
      <c r="E328" s="18" t="s">
        <v>313</v>
      </c>
      <c r="F328" s="8" t="s">
        <v>334</v>
      </c>
      <c r="G328" s="13">
        <v>2025</v>
      </c>
      <c r="H328" s="9" t="s">
        <v>315</v>
      </c>
      <c r="I328" s="9" t="s">
        <v>316</v>
      </c>
      <c r="J328" s="8">
        <v>15</v>
      </c>
      <c r="K328" s="11">
        <v>15</v>
      </c>
      <c r="L328" s="10"/>
      <c r="M328" s="8">
        <v>437</v>
      </c>
      <c r="N328" s="8">
        <v>1198</v>
      </c>
      <c r="O328" s="9" t="s">
        <v>974</v>
      </c>
      <c r="P328" s="8" t="s">
        <v>1027</v>
      </c>
    </row>
    <row r="329" s="2" customFormat="1" ht="114" spans="1:16">
      <c r="A329" s="29">
        <v>216</v>
      </c>
      <c r="B329" s="8" t="s">
        <v>1028</v>
      </c>
      <c r="C329" s="9" t="s">
        <v>25</v>
      </c>
      <c r="D329" s="8" t="s">
        <v>1029</v>
      </c>
      <c r="E329" s="18" t="s">
        <v>313</v>
      </c>
      <c r="F329" s="8" t="s">
        <v>1030</v>
      </c>
      <c r="G329" s="13">
        <v>2025</v>
      </c>
      <c r="H329" s="9" t="s">
        <v>315</v>
      </c>
      <c r="I329" s="9" t="s">
        <v>316</v>
      </c>
      <c r="J329" s="8">
        <v>30</v>
      </c>
      <c r="K329" s="11">
        <v>30</v>
      </c>
      <c r="L329" s="10"/>
      <c r="M329" s="8">
        <v>250</v>
      </c>
      <c r="N329" s="8">
        <v>670</v>
      </c>
      <c r="O329" s="9" t="s">
        <v>974</v>
      </c>
      <c r="P329" s="8" t="s">
        <v>1031</v>
      </c>
    </row>
    <row r="330" s="2" customFormat="1" ht="57" spans="1:16">
      <c r="A330" s="29">
        <v>217</v>
      </c>
      <c r="B330" s="8" t="s">
        <v>1032</v>
      </c>
      <c r="C330" s="9" t="s">
        <v>25</v>
      </c>
      <c r="D330" s="8" t="s">
        <v>1033</v>
      </c>
      <c r="E330" s="18" t="s">
        <v>313</v>
      </c>
      <c r="F330" s="8" t="s">
        <v>1034</v>
      </c>
      <c r="G330" s="13">
        <v>2025</v>
      </c>
      <c r="H330" s="9" t="s">
        <v>315</v>
      </c>
      <c r="I330" s="9" t="s">
        <v>316</v>
      </c>
      <c r="J330" s="8">
        <v>105</v>
      </c>
      <c r="K330" s="11">
        <v>105</v>
      </c>
      <c r="L330" s="10"/>
      <c r="M330" s="8">
        <v>76</v>
      </c>
      <c r="N330" s="8">
        <v>142</v>
      </c>
      <c r="O330" s="9" t="s">
        <v>974</v>
      </c>
      <c r="P330" s="8" t="s">
        <v>1035</v>
      </c>
    </row>
    <row r="331" s="2" customFormat="1" ht="28.5" spans="1:16">
      <c r="A331" s="29">
        <v>218</v>
      </c>
      <c r="B331" s="8" t="s">
        <v>1036</v>
      </c>
      <c r="C331" s="9" t="s">
        <v>25</v>
      </c>
      <c r="D331" s="8" t="s">
        <v>1037</v>
      </c>
      <c r="E331" s="18" t="s">
        <v>313</v>
      </c>
      <c r="F331" s="8" t="s">
        <v>325</v>
      </c>
      <c r="G331" s="13">
        <v>2025</v>
      </c>
      <c r="H331" s="9" t="s">
        <v>315</v>
      </c>
      <c r="I331" s="9" t="s">
        <v>316</v>
      </c>
      <c r="J331" s="8">
        <v>300</v>
      </c>
      <c r="K331" s="11">
        <v>300</v>
      </c>
      <c r="L331" s="10"/>
      <c r="M331" s="8">
        <v>277</v>
      </c>
      <c r="N331" s="8">
        <v>620</v>
      </c>
      <c r="O331" s="9" t="s">
        <v>974</v>
      </c>
      <c r="P331" s="8" t="s">
        <v>1038</v>
      </c>
    </row>
    <row r="332" s="2" customFormat="1" ht="28.5" spans="1:16">
      <c r="A332" s="29">
        <v>219</v>
      </c>
      <c r="B332" s="8" t="s">
        <v>1039</v>
      </c>
      <c r="C332" s="9" t="s">
        <v>25</v>
      </c>
      <c r="D332" s="8" t="s">
        <v>1040</v>
      </c>
      <c r="E332" s="18" t="s">
        <v>313</v>
      </c>
      <c r="F332" s="8" t="s">
        <v>325</v>
      </c>
      <c r="G332" s="13">
        <v>2025</v>
      </c>
      <c r="H332" s="9" t="s">
        <v>315</v>
      </c>
      <c r="I332" s="9" t="s">
        <v>316</v>
      </c>
      <c r="J332" s="8">
        <v>72</v>
      </c>
      <c r="K332" s="11">
        <v>72</v>
      </c>
      <c r="L332" s="10"/>
      <c r="M332" s="8">
        <v>277</v>
      </c>
      <c r="N332" s="8">
        <v>620</v>
      </c>
      <c r="O332" s="9" t="s">
        <v>974</v>
      </c>
      <c r="P332" s="8" t="s">
        <v>1041</v>
      </c>
    </row>
    <row r="333" s="2" customFormat="1" ht="28.5" spans="1:16">
      <c r="A333" s="29">
        <v>220</v>
      </c>
      <c r="B333" s="8" t="s">
        <v>1042</v>
      </c>
      <c r="C333" s="9" t="s">
        <v>25</v>
      </c>
      <c r="D333" s="8" t="s">
        <v>1043</v>
      </c>
      <c r="E333" s="18" t="s">
        <v>313</v>
      </c>
      <c r="F333" s="8" t="s">
        <v>325</v>
      </c>
      <c r="G333" s="13">
        <v>2025</v>
      </c>
      <c r="H333" s="9" t="s">
        <v>315</v>
      </c>
      <c r="I333" s="9" t="s">
        <v>316</v>
      </c>
      <c r="J333" s="8">
        <v>35</v>
      </c>
      <c r="K333" s="11">
        <v>35</v>
      </c>
      <c r="L333" s="10"/>
      <c r="M333" s="8">
        <v>277</v>
      </c>
      <c r="N333" s="8">
        <v>620</v>
      </c>
      <c r="O333" s="9" t="s">
        <v>974</v>
      </c>
      <c r="P333" s="8" t="s">
        <v>1044</v>
      </c>
    </row>
    <row r="334" s="2" customFormat="1" ht="28.5" spans="1:16">
      <c r="A334" s="29">
        <v>221</v>
      </c>
      <c r="B334" s="8" t="s">
        <v>1045</v>
      </c>
      <c r="C334" s="9" t="s">
        <v>25</v>
      </c>
      <c r="D334" s="8" t="s">
        <v>1046</v>
      </c>
      <c r="E334" s="18" t="s">
        <v>313</v>
      </c>
      <c r="F334" s="8" t="s">
        <v>325</v>
      </c>
      <c r="G334" s="13">
        <v>2025</v>
      </c>
      <c r="H334" s="9" t="s">
        <v>315</v>
      </c>
      <c r="I334" s="9" t="s">
        <v>316</v>
      </c>
      <c r="J334" s="8">
        <v>31.5</v>
      </c>
      <c r="K334" s="11">
        <v>31.5</v>
      </c>
      <c r="L334" s="10"/>
      <c r="M334" s="8">
        <v>277</v>
      </c>
      <c r="N334" s="8">
        <v>620</v>
      </c>
      <c r="O334" s="9" t="s">
        <v>974</v>
      </c>
      <c r="P334" s="8" t="s">
        <v>1047</v>
      </c>
    </row>
    <row r="335" s="2" customFormat="1" ht="99.75" spans="1:16">
      <c r="A335" s="29">
        <v>222</v>
      </c>
      <c r="B335" s="8" t="s">
        <v>1048</v>
      </c>
      <c r="C335" s="9" t="s">
        <v>25</v>
      </c>
      <c r="D335" s="8" t="s">
        <v>1049</v>
      </c>
      <c r="E335" s="18" t="s">
        <v>313</v>
      </c>
      <c r="F335" s="8" t="s">
        <v>328</v>
      </c>
      <c r="G335" s="13">
        <v>2025</v>
      </c>
      <c r="H335" s="9" t="s">
        <v>315</v>
      </c>
      <c r="I335" s="9" t="s">
        <v>316</v>
      </c>
      <c r="J335" s="8">
        <v>35</v>
      </c>
      <c r="K335" s="11">
        <v>35</v>
      </c>
      <c r="L335" s="10"/>
      <c r="M335" s="8">
        <v>230</v>
      </c>
      <c r="N335" s="8">
        <v>800</v>
      </c>
      <c r="O335" s="9" t="s">
        <v>974</v>
      </c>
      <c r="P335" s="8" t="s">
        <v>1050</v>
      </c>
    </row>
    <row r="336" s="2" customFormat="1" ht="57" spans="1:16">
      <c r="A336" s="29">
        <v>223</v>
      </c>
      <c r="B336" s="8" t="s">
        <v>1051</v>
      </c>
      <c r="C336" s="9" t="s">
        <v>25</v>
      </c>
      <c r="D336" s="8" t="s">
        <v>1052</v>
      </c>
      <c r="E336" s="18" t="s">
        <v>313</v>
      </c>
      <c r="F336" s="8" t="s">
        <v>328</v>
      </c>
      <c r="G336" s="13">
        <v>2025</v>
      </c>
      <c r="H336" s="9" t="s">
        <v>315</v>
      </c>
      <c r="I336" s="9" t="s">
        <v>316</v>
      </c>
      <c r="J336" s="8">
        <v>300</v>
      </c>
      <c r="K336" s="11">
        <v>300</v>
      </c>
      <c r="L336" s="10"/>
      <c r="M336" s="8">
        <v>436</v>
      </c>
      <c r="N336" s="8">
        <v>911</v>
      </c>
      <c r="O336" s="9" t="s">
        <v>1053</v>
      </c>
      <c r="P336" s="8" t="s">
        <v>1054</v>
      </c>
    </row>
    <row r="337" s="2" customFormat="1" ht="42.75" spans="1:16">
      <c r="A337" s="29">
        <v>225</v>
      </c>
      <c r="B337" s="13" t="s">
        <v>1055</v>
      </c>
      <c r="C337" s="17" t="s">
        <v>25</v>
      </c>
      <c r="D337" s="13" t="s">
        <v>1056</v>
      </c>
      <c r="E337" s="13" t="s">
        <v>342</v>
      </c>
      <c r="F337" s="13" t="s">
        <v>1057</v>
      </c>
      <c r="G337" s="13">
        <v>2025</v>
      </c>
      <c r="H337" s="10" t="s">
        <v>343</v>
      </c>
      <c r="I337" s="10" t="s">
        <v>344</v>
      </c>
      <c r="J337" s="10">
        <v>80</v>
      </c>
      <c r="K337" s="11">
        <v>80</v>
      </c>
      <c r="L337" s="10"/>
      <c r="M337" s="10">
        <v>168</v>
      </c>
      <c r="N337" s="10">
        <v>460</v>
      </c>
      <c r="O337" s="10" t="s">
        <v>974</v>
      </c>
      <c r="P337" s="16" t="s">
        <v>77</v>
      </c>
    </row>
    <row r="338" s="2" customFormat="1" ht="42.75" spans="1:16">
      <c r="A338" s="29">
        <v>226</v>
      </c>
      <c r="B338" s="13" t="s">
        <v>1055</v>
      </c>
      <c r="C338" s="17" t="s">
        <v>25</v>
      </c>
      <c r="D338" s="13" t="s">
        <v>1058</v>
      </c>
      <c r="E338" s="13" t="s">
        <v>342</v>
      </c>
      <c r="F338" s="13" t="s">
        <v>1059</v>
      </c>
      <c r="G338" s="13">
        <v>2025</v>
      </c>
      <c r="H338" s="10" t="s">
        <v>343</v>
      </c>
      <c r="I338" s="10" t="s">
        <v>344</v>
      </c>
      <c r="J338" s="11">
        <v>280</v>
      </c>
      <c r="K338" s="11">
        <v>280</v>
      </c>
      <c r="L338" s="10"/>
      <c r="M338" s="10">
        <v>18</v>
      </c>
      <c r="N338" s="10">
        <v>40</v>
      </c>
      <c r="O338" s="10" t="s">
        <v>974</v>
      </c>
      <c r="P338" s="16" t="s">
        <v>1060</v>
      </c>
    </row>
    <row r="339" s="2" customFormat="1" ht="28.5" spans="1:16">
      <c r="A339" s="29">
        <v>227</v>
      </c>
      <c r="B339" s="13" t="s">
        <v>1061</v>
      </c>
      <c r="C339" s="17" t="s">
        <v>25</v>
      </c>
      <c r="D339" s="13" t="s">
        <v>1062</v>
      </c>
      <c r="E339" s="13" t="s">
        <v>342</v>
      </c>
      <c r="F339" s="13" t="s">
        <v>1063</v>
      </c>
      <c r="G339" s="13">
        <v>2025</v>
      </c>
      <c r="H339" s="10" t="s">
        <v>343</v>
      </c>
      <c r="I339" s="10" t="s">
        <v>344</v>
      </c>
      <c r="J339" s="10">
        <v>70</v>
      </c>
      <c r="K339" s="11">
        <v>70</v>
      </c>
      <c r="L339" s="10"/>
      <c r="M339" s="10">
        <v>148</v>
      </c>
      <c r="N339" s="10">
        <v>321</v>
      </c>
      <c r="O339" s="10" t="s">
        <v>974</v>
      </c>
      <c r="P339" s="16" t="s">
        <v>1060</v>
      </c>
    </row>
    <row r="340" s="2" customFormat="1" ht="28.5" spans="1:16">
      <c r="A340" s="29">
        <v>228</v>
      </c>
      <c r="B340" s="13" t="s">
        <v>1064</v>
      </c>
      <c r="C340" s="17" t="s">
        <v>25</v>
      </c>
      <c r="D340" s="13" t="s">
        <v>1065</v>
      </c>
      <c r="E340" s="13" t="s">
        <v>342</v>
      </c>
      <c r="F340" s="13" t="s">
        <v>1063</v>
      </c>
      <c r="G340" s="13">
        <v>2025</v>
      </c>
      <c r="H340" s="10" t="s">
        <v>343</v>
      </c>
      <c r="I340" s="10" t="s">
        <v>344</v>
      </c>
      <c r="J340" s="10">
        <v>250</v>
      </c>
      <c r="K340" s="11">
        <v>250</v>
      </c>
      <c r="L340" s="10"/>
      <c r="M340" s="10">
        <v>62</v>
      </c>
      <c r="N340" s="10">
        <v>112</v>
      </c>
      <c r="O340" s="10" t="s">
        <v>974</v>
      </c>
      <c r="P340" s="16" t="s">
        <v>1060</v>
      </c>
    </row>
    <row r="341" s="2" customFormat="1" ht="28.5" spans="1:16">
      <c r="A341" s="29">
        <v>229</v>
      </c>
      <c r="B341" s="13" t="s">
        <v>1066</v>
      </c>
      <c r="C341" s="17" t="s">
        <v>25</v>
      </c>
      <c r="D341" s="13" t="s">
        <v>1067</v>
      </c>
      <c r="E341" s="13" t="s">
        <v>342</v>
      </c>
      <c r="F341" s="13" t="s">
        <v>347</v>
      </c>
      <c r="G341" s="13">
        <v>2025</v>
      </c>
      <c r="H341" s="10" t="s">
        <v>343</v>
      </c>
      <c r="I341" s="10" t="s">
        <v>344</v>
      </c>
      <c r="J341" s="10">
        <v>80</v>
      </c>
      <c r="K341" s="11">
        <v>80</v>
      </c>
      <c r="L341" s="10"/>
      <c r="M341" s="10">
        <v>306</v>
      </c>
      <c r="N341" s="10">
        <v>991</v>
      </c>
      <c r="O341" s="10" t="s">
        <v>974</v>
      </c>
      <c r="P341" s="16" t="s">
        <v>1060</v>
      </c>
    </row>
    <row r="342" s="2" customFormat="1" ht="28.5" spans="1:16">
      <c r="A342" s="29">
        <v>230</v>
      </c>
      <c r="B342" s="13" t="s">
        <v>1068</v>
      </c>
      <c r="C342" s="17" t="s">
        <v>25</v>
      </c>
      <c r="D342" s="13" t="s">
        <v>1069</v>
      </c>
      <c r="E342" s="13" t="s">
        <v>342</v>
      </c>
      <c r="F342" s="13" t="s">
        <v>1070</v>
      </c>
      <c r="G342" s="13">
        <v>2025</v>
      </c>
      <c r="H342" s="10" t="s">
        <v>343</v>
      </c>
      <c r="I342" s="10" t="s">
        <v>344</v>
      </c>
      <c r="J342" s="10">
        <v>200</v>
      </c>
      <c r="K342" s="11">
        <v>200</v>
      </c>
      <c r="L342" s="10"/>
      <c r="M342" s="10">
        <v>190</v>
      </c>
      <c r="N342" s="10">
        <v>480</v>
      </c>
      <c r="O342" s="10" t="s">
        <v>974</v>
      </c>
      <c r="P342" s="16" t="s">
        <v>1060</v>
      </c>
    </row>
    <row r="343" s="2" customFormat="1" ht="28.5" spans="1:16">
      <c r="A343" s="29">
        <v>231</v>
      </c>
      <c r="B343" s="13" t="s">
        <v>1071</v>
      </c>
      <c r="C343" s="17" t="s">
        <v>25</v>
      </c>
      <c r="D343" s="13" t="s">
        <v>1072</v>
      </c>
      <c r="E343" s="13" t="s">
        <v>342</v>
      </c>
      <c r="F343" s="13" t="s">
        <v>1073</v>
      </c>
      <c r="G343" s="13">
        <v>2025</v>
      </c>
      <c r="H343" s="10" t="s">
        <v>343</v>
      </c>
      <c r="I343" s="10" t="s">
        <v>344</v>
      </c>
      <c r="J343" s="10">
        <v>8</v>
      </c>
      <c r="K343" s="11">
        <v>8</v>
      </c>
      <c r="L343" s="10"/>
      <c r="M343" s="10">
        <v>230</v>
      </c>
      <c r="N343" s="10">
        <v>530</v>
      </c>
      <c r="O343" s="10" t="s">
        <v>974</v>
      </c>
      <c r="P343" s="16" t="s">
        <v>1074</v>
      </c>
    </row>
    <row r="344" s="2" customFormat="1" ht="28.5" spans="1:16">
      <c r="A344" s="29">
        <v>232</v>
      </c>
      <c r="B344" s="13" t="s">
        <v>1075</v>
      </c>
      <c r="C344" s="17" t="s">
        <v>25</v>
      </c>
      <c r="D344" s="13" t="s">
        <v>1076</v>
      </c>
      <c r="E344" s="13" t="s">
        <v>342</v>
      </c>
      <c r="F344" s="13" t="s">
        <v>1073</v>
      </c>
      <c r="G344" s="13">
        <v>2025</v>
      </c>
      <c r="H344" s="10" t="s">
        <v>343</v>
      </c>
      <c r="I344" s="10" t="s">
        <v>344</v>
      </c>
      <c r="J344" s="10">
        <v>180</v>
      </c>
      <c r="K344" s="11">
        <v>180</v>
      </c>
      <c r="L344" s="10"/>
      <c r="M344" s="10">
        <v>230</v>
      </c>
      <c r="N344" s="10">
        <v>530</v>
      </c>
      <c r="O344" s="10" t="s">
        <v>974</v>
      </c>
      <c r="P344" s="16" t="s">
        <v>294</v>
      </c>
    </row>
    <row r="345" s="2" customFormat="1" ht="28.5" spans="1:16">
      <c r="A345" s="29">
        <v>233</v>
      </c>
      <c r="B345" s="13" t="s">
        <v>1077</v>
      </c>
      <c r="C345" s="17" t="s">
        <v>25</v>
      </c>
      <c r="D345" s="13" t="s">
        <v>1078</v>
      </c>
      <c r="E345" s="13" t="s">
        <v>342</v>
      </c>
      <c r="F345" s="13" t="s">
        <v>1079</v>
      </c>
      <c r="G345" s="13">
        <v>2025</v>
      </c>
      <c r="H345" s="10" t="s">
        <v>343</v>
      </c>
      <c r="I345" s="10" t="s">
        <v>344</v>
      </c>
      <c r="J345" s="10">
        <v>100</v>
      </c>
      <c r="K345" s="11">
        <v>100</v>
      </c>
      <c r="L345" s="10"/>
      <c r="M345" s="10">
        <v>236</v>
      </c>
      <c r="N345" s="10">
        <v>590</v>
      </c>
      <c r="O345" s="10" t="s">
        <v>974</v>
      </c>
      <c r="P345" s="16" t="s">
        <v>1060</v>
      </c>
    </row>
    <row r="346" s="2" customFormat="1" ht="28.5" spans="1:16">
      <c r="A346" s="29">
        <v>234</v>
      </c>
      <c r="B346" s="13" t="s">
        <v>1080</v>
      </c>
      <c r="C346" s="17" t="s">
        <v>25</v>
      </c>
      <c r="D346" s="13" t="s">
        <v>1081</v>
      </c>
      <c r="E346" s="13" t="s">
        <v>342</v>
      </c>
      <c r="F346" s="13" t="s">
        <v>1082</v>
      </c>
      <c r="G346" s="13">
        <v>2025</v>
      </c>
      <c r="H346" s="10" t="s">
        <v>343</v>
      </c>
      <c r="I346" s="10" t="s">
        <v>344</v>
      </c>
      <c r="J346" s="10">
        <v>200</v>
      </c>
      <c r="K346" s="11">
        <v>200</v>
      </c>
      <c r="L346" s="10"/>
      <c r="M346" s="10">
        <v>378</v>
      </c>
      <c r="N346" s="10">
        <v>1002</v>
      </c>
      <c r="O346" s="10" t="s">
        <v>974</v>
      </c>
      <c r="P346" s="16" t="s">
        <v>294</v>
      </c>
    </row>
    <row r="347" s="2" customFormat="1" ht="28.5" spans="1:16">
      <c r="A347" s="29">
        <v>235</v>
      </c>
      <c r="B347" s="13" t="s">
        <v>1083</v>
      </c>
      <c r="C347" s="17" t="s">
        <v>25</v>
      </c>
      <c r="D347" s="13" t="s">
        <v>1084</v>
      </c>
      <c r="E347" s="13" t="s">
        <v>342</v>
      </c>
      <c r="F347" s="13" t="s">
        <v>1082</v>
      </c>
      <c r="G347" s="13">
        <v>2025</v>
      </c>
      <c r="H347" s="10" t="s">
        <v>343</v>
      </c>
      <c r="I347" s="10" t="s">
        <v>344</v>
      </c>
      <c r="J347" s="10">
        <v>15</v>
      </c>
      <c r="K347" s="11">
        <v>15</v>
      </c>
      <c r="L347" s="10"/>
      <c r="M347" s="10">
        <v>378</v>
      </c>
      <c r="N347" s="10">
        <v>1002</v>
      </c>
      <c r="O347" s="10" t="s">
        <v>974</v>
      </c>
      <c r="P347" s="16" t="s">
        <v>1060</v>
      </c>
    </row>
    <row r="348" s="2" customFormat="1" ht="28.5" spans="1:16">
      <c r="A348" s="29">
        <v>236</v>
      </c>
      <c r="B348" s="13" t="s">
        <v>1085</v>
      </c>
      <c r="C348" s="17" t="s">
        <v>25</v>
      </c>
      <c r="D348" s="13" t="s">
        <v>1086</v>
      </c>
      <c r="E348" s="13" t="s">
        <v>342</v>
      </c>
      <c r="F348" s="13" t="s">
        <v>1087</v>
      </c>
      <c r="G348" s="13">
        <v>2025</v>
      </c>
      <c r="H348" s="10" t="s">
        <v>343</v>
      </c>
      <c r="I348" s="10" t="s">
        <v>344</v>
      </c>
      <c r="J348" s="10">
        <v>100</v>
      </c>
      <c r="K348" s="11">
        <v>100</v>
      </c>
      <c r="L348" s="10"/>
      <c r="M348" s="10">
        <v>182</v>
      </c>
      <c r="N348" s="10">
        <v>425</v>
      </c>
      <c r="O348" s="10" t="s">
        <v>974</v>
      </c>
      <c r="P348" s="16" t="s">
        <v>1060</v>
      </c>
    </row>
    <row r="349" s="2" customFormat="1" ht="28.5" spans="1:16">
      <c r="A349" s="29">
        <v>237</v>
      </c>
      <c r="B349" s="13" t="s">
        <v>1088</v>
      </c>
      <c r="C349" s="17" t="s">
        <v>25</v>
      </c>
      <c r="D349" s="13" t="s">
        <v>1089</v>
      </c>
      <c r="E349" s="13" t="s">
        <v>342</v>
      </c>
      <c r="F349" s="13" t="s">
        <v>1090</v>
      </c>
      <c r="G349" s="13">
        <v>2025</v>
      </c>
      <c r="H349" s="10" t="s">
        <v>343</v>
      </c>
      <c r="I349" s="10" t="s">
        <v>344</v>
      </c>
      <c r="J349" s="10">
        <v>370</v>
      </c>
      <c r="K349" s="11">
        <v>370</v>
      </c>
      <c r="L349" s="10"/>
      <c r="M349" s="10">
        <v>248</v>
      </c>
      <c r="N349" s="10">
        <v>503</v>
      </c>
      <c r="O349" s="10" t="s">
        <v>974</v>
      </c>
      <c r="P349" s="16" t="s">
        <v>1060</v>
      </c>
    </row>
    <row r="350" s="2" customFormat="1" ht="28.5" spans="1:16">
      <c r="A350" s="29">
        <v>238</v>
      </c>
      <c r="B350" s="13" t="s">
        <v>1091</v>
      </c>
      <c r="C350" s="17" t="s">
        <v>25</v>
      </c>
      <c r="D350" s="13" t="s">
        <v>1092</v>
      </c>
      <c r="E350" s="13" t="s">
        <v>342</v>
      </c>
      <c r="F350" s="13" t="s">
        <v>1093</v>
      </c>
      <c r="G350" s="13">
        <v>2025</v>
      </c>
      <c r="H350" s="10" t="s">
        <v>343</v>
      </c>
      <c r="I350" s="10" t="s">
        <v>344</v>
      </c>
      <c r="J350" s="10">
        <v>240</v>
      </c>
      <c r="K350" s="11">
        <v>240</v>
      </c>
      <c r="L350" s="10"/>
      <c r="M350" s="10">
        <v>219</v>
      </c>
      <c r="N350" s="10">
        <v>602</v>
      </c>
      <c r="O350" s="10" t="s">
        <v>974</v>
      </c>
      <c r="P350" s="16" t="s">
        <v>294</v>
      </c>
    </row>
    <row r="351" s="2" customFormat="1" ht="28.5" spans="1:16">
      <c r="A351" s="29">
        <v>239</v>
      </c>
      <c r="B351" s="13" t="s">
        <v>1094</v>
      </c>
      <c r="C351" s="17" t="s">
        <v>25</v>
      </c>
      <c r="D351" s="13" t="s">
        <v>1095</v>
      </c>
      <c r="E351" s="13" t="s">
        <v>342</v>
      </c>
      <c r="F351" s="13" t="s">
        <v>1093</v>
      </c>
      <c r="G351" s="13">
        <v>2025</v>
      </c>
      <c r="H351" s="10" t="s">
        <v>343</v>
      </c>
      <c r="I351" s="10" t="s">
        <v>344</v>
      </c>
      <c r="J351" s="10">
        <v>90</v>
      </c>
      <c r="K351" s="11">
        <v>90</v>
      </c>
      <c r="L351" s="10"/>
      <c r="M351" s="10">
        <v>219</v>
      </c>
      <c r="N351" s="10">
        <v>602</v>
      </c>
      <c r="O351" s="10" t="s">
        <v>974</v>
      </c>
      <c r="P351" s="16" t="s">
        <v>1060</v>
      </c>
    </row>
    <row r="352" s="2" customFormat="1" ht="28.5" spans="1:16">
      <c r="A352" s="11">
        <v>240</v>
      </c>
      <c r="B352" s="17" t="s">
        <v>1096</v>
      </c>
      <c r="C352" s="13" t="s">
        <v>25</v>
      </c>
      <c r="D352" s="13" t="s">
        <v>1097</v>
      </c>
      <c r="E352" s="13" t="s">
        <v>342</v>
      </c>
      <c r="F352" s="13" t="s">
        <v>1098</v>
      </c>
      <c r="G352" s="13">
        <v>2025</v>
      </c>
      <c r="H352" s="10" t="s">
        <v>343</v>
      </c>
      <c r="I352" s="13" t="s">
        <v>344</v>
      </c>
      <c r="J352" s="10">
        <v>60</v>
      </c>
      <c r="K352" s="11">
        <v>60</v>
      </c>
      <c r="L352" s="10"/>
      <c r="M352" s="10">
        <v>110</v>
      </c>
      <c r="N352" s="10">
        <v>236</v>
      </c>
      <c r="O352" s="16" t="s">
        <v>974</v>
      </c>
      <c r="P352" s="13" t="s">
        <v>1060</v>
      </c>
    </row>
    <row r="353" s="2" customFormat="1" ht="71.25" spans="1:16">
      <c r="A353" s="11">
        <v>241</v>
      </c>
      <c r="B353" s="17" t="s">
        <v>1099</v>
      </c>
      <c r="C353" s="13" t="s">
        <v>25</v>
      </c>
      <c r="D353" s="13" t="s">
        <v>1100</v>
      </c>
      <c r="E353" s="13" t="s">
        <v>352</v>
      </c>
      <c r="F353" s="13" t="s">
        <v>1101</v>
      </c>
      <c r="G353" s="13">
        <v>2025</v>
      </c>
      <c r="H353" s="10" t="s">
        <v>354</v>
      </c>
      <c r="I353" s="13" t="s">
        <v>355</v>
      </c>
      <c r="J353" s="10">
        <v>55</v>
      </c>
      <c r="K353" s="11">
        <v>55</v>
      </c>
      <c r="L353" s="10"/>
      <c r="M353" s="10">
        <v>53</v>
      </c>
      <c r="N353" s="10">
        <v>105</v>
      </c>
      <c r="O353" s="16" t="s">
        <v>588</v>
      </c>
      <c r="P353" s="13" t="s">
        <v>1102</v>
      </c>
    </row>
    <row r="354" s="2" customFormat="1" ht="71.25" spans="1:16">
      <c r="A354" s="11">
        <v>242</v>
      </c>
      <c r="B354" s="17" t="s">
        <v>1103</v>
      </c>
      <c r="C354" s="13" t="s">
        <v>25</v>
      </c>
      <c r="D354" s="13" t="s">
        <v>1104</v>
      </c>
      <c r="E354" s="13" t="s">
        <v>352</v>
      </c>
      <c r="F354" s="13" t="s">
        <v>1105</v>
      </c>
      <c r="G354" s="13">
        <v>2025</v>
      </c>
      <c r="H354" s="10" t="s">
        <v>354</v>
      </c>
      <c r="I354" s="13" t="s">
        <v>355</v>
      </c>
      <c r="J354" s="10">
        <v>45</v>
      </c>
      <c r="K354" s="11">
        <v>45</v>
      </c>
      <c r="L354" s="10"/>
      <c r="M354" s="10">
        <v>17</v>
      </c>
      <c r="N354" s="10">
        <v>32</v>
      </c>
      <c r="O354" s="16" t="s">
        <v>588</v>
      </c>
      <c r="P354" s="13" t="s">
        <v>1106</v>
      </c>
    </row>
    <row r="355" s="2" customFormat="1" ht="71.25" spans="1:16">
      <c r="A355" s="11">
        <v>243</v>
      </c>
      <c r="B355" s="17" t="s">
        <v>1107</v>
      </c>
      <c r="C355" s="13" t="s">
        <v>25</v>
      </c>
      <c r="D355" s="13" t="s">
        <v>1108</v>
      </c>
      <c r="E355" s="13" t="s">
        <v>352</v>
      </c>
      <c r="F355" s="13" t="s">
        <v>1109</v>
      </c>
      <c r="G355" s="13">
        <v>2025</v>
      </c>
      <c r="H355" s="10" t="s">
        <v>354</v>
      </c>
      <c r="I355" s="13" t="s">
        <v>355</v>
      </c>
      <c r="J355" s="10">
        <v>60</v>
      </c>
      <c r="K355" s="11">
        <v>60</v>
      </c>
      <c r="L355" s="10"/>
      <c r="M355" s="10">
        <v>45</v>
      </c>
      <c r="N355" s="10">
        <v>90</v>
      </c>
      <c r="O355" s="16" t="s">
        <v>588</v>
      </c>
      <c r="P355" s="13" t="s">
        <v>1110</v>
      </c>
    </row>
    <row r="356" s="2" customFormat="1" ht="71.25" spans="1:16">
      <c r="A356" s="11">
        <v>244</v>
      </c>
      <c r="B356" s="17" t="s">
        <v>1111</v>
      </c>
      <c r="C356" s="13" t="s">
        <v>25</v>
      </c>
      <c r="D356" s="13" t="s">
        <v>1112</v>
      </c>
      <c r="E356" s="13" t="s">
        <v>352</v>
      </c>
      <c r="F356" s="13" t="s">
        <v>1113</v>
      </c>
      <c r="G356" s="13">
        <v>2025</v>
      </c>
      <c r="H356" s="10" t="s">
        <v>354</v>
      </c>
      <c r="I356" s="13" t="s">
        <v>355</v>
      </c>
      <c r="J356" s="10">
        <v>55</v>
      </c>
      <c r="K356" s="11">
        <v>55</v>
      </c>
      <c r="L356" s="10"/>
      <c r="M356" s="10">
        <v>20</v>
      </c>
      <c r="N356" s="10">
        <v>38</v>
      </c>
      <c r="O356" s="16" t="s">
        <v>588</v>
      </c>
      <c r="P356" s="13" t="s">
        <v>1102</v>
      </c>
    </row>
    <row r="357" s="2" customFormat="1" ht="99.75" spans="1:16">
      <c r="A357" s="11">
        <v>245</v>
      </c>
      <c r="B357" s="17" t="s">
        <v>1114</v>
      </c>
      <c r="C357" s="13" t="s">
        <v>25</v>
      </c>
      <c r="D357" s="13" t="s">
        <v>1115</v>
      </c>
      <c r="E357" s="13" t="s">
        <v>352</v>
      </c>
      <c r="F357" s="13" t="s">
        <v>360</v>
      </c>
      <c r="G357" s="13">
        <v>2025</v>
      </c>
      <c r="H357" s="10" t="s">
        <v>354</v>
      </c>
      <c r="I357" s="13" t="s">
        <v>355</v>
      </c>
      <c r="J357" s="10">
        <v>92</v>
      </c>
      <c r="K357" s="11">
        <v>92</v>
      </c>
      <c r="L357" s="10"/>
      <c r="M357" s="10">
        <v>7</v>
      </c>
      <c r="N357" s="10">
        <v>15</v>
      </c>
      <c r="O357" s="16" t="s">
        <v>588</v>
      </c>
      <c r="P357" s="13" t="s">
        <v>1116</v>
      </c>
    </row>
    <row r="358" s="2" customFormat="1" ht="71.25" spans="1:16">
      <c r="A358" s="11">
        <v>246</v>
      </c>
      <c r="B358" s="17" t="s">
        <v>1117</v>
      </c>
      <c r="C358" s="13" t="s">
        <v>25</v>
      </c>
      <c r="D358" s="13" t="s">
        <v>1118</v>
      </c>
      <c r="E358" s="13" t="s">
        <v>352</v>
      </c>
      <c r="F358" s="13" t="s">
        <v>1109</v>
      </c>
      <c r="G358" s="13">
        <v>2025</v>
      </c>
      <c r="H358" s="10" t="s">
        <v>354</v>
      </c>
      <c r="I358" s="13" t="s">
        <v>355</v>
      </c>
      <c r="J358" s="10">
        <v>95</v>
      </c>
      <c r="K358" s="11">
        <v>95</v>
      </c>
      <c r="L358" s="10"/>
      <c r="M358" s="10">
        <v>45</v>
      </c>
      <c r="N358" s="10">
        <v>90</v>
      </c>
      <c r="O358" s="16" t="s">
        <v>588</v>
      </c>
      <c r="P358" s="13" t="s">
        <v>1102</v>
      </c>
    </row>
    <row r="359" s="2" customFormat="1" ht="71.25" spans="1:16">
      <c r="A359" s="11">
        <v>247</v>
      </c>
      <c r="B359" s="17" t="s">
        <v>1119</v>
      </c>
      <c r="C359" s="13" t="s">
        <v>25</v>
      </c>
      <c r="D359" s="13" t="s">
        <v>1120</v>
      </c>
      <c r="E359" s="13" t="s">
        <v>352</v>
      </c>
      <c r="F359" s="13" t="s">
        <v>1121</v>
      </c>
      <c r="G359" s="13">
        <v>2025</v>
      </c>
      <c r="H359" s="10" t="s">
        <v>354</v>
      </c>
      <c r="I359" s="13" t="s">
        <v>355</v>
      </c>
      <c r="J359" s="10">
        <v>30</v>
      </c>
      <c r="K359" s="11">
        <v>30</v>
      </c>
      <c r="L359" s="10"/>
      <c r="M359" s="10">
        <v>20</v>
      </c>
      <c r="N359" s="10">
        <v>45</v>
      </c>
      <c r="O359" s="16" t="s">
        <v>588</v>
      </c>
      <c r="P359" s="13" t="s">
        <v>1102</v>
      </c>
    </row>
    <row r="360" s="2" customFormat="1" ht="71.25" spans="1:16">
      <c r="A360" s="11">
        <v>248</v>
      </c>
      <c r="B360" s="17" t="s">
        <v>1122</v>
      </c>
      <c r="C360" s="13" t="s">
        <v>25</v>
      </c>
      <c r="D360" s="13" t="s">
        <v>1123</v>
      </c>
      <c r="E360" s="13" t="s">
        <v>363</v>
      </c>
      <c r="F360" s="13" t="s">
        <v>1124</v>
      </c>
      <c r="G360" s="13">
        <v>2025</v>
      </c>
      <c r="H360" s="10" t="s">
        <v>364</v>
      </c>
      <c r="I360" s="13" t="s">
        <v>365</v>
      </c>
      <c r="J360" s="10">
        <f t="shared" ref="J360:J363" si="1">K360+L360</f>
        <v>540</v>
      </c>
      <c r="K360" s="11">
        <v>540</v>
      </c>
      <c r="L360" s="10"/>
      <c r="M360" s="10">
        <v>245</v>
      </c>
      <c r="N360" s="10">
        <v>1224</v>
      </c>
      <c r="O360" s="16" t="s">
        <v>438</v>
      </c>
      <c r="P360" s="13" t="s">
        <v>439</v>
      </c>
    </row>
    <row r="361" s="2" customFormat="1" ht="57" spans="1:16">
      <c r="A361" s="11">
        <v>249</v>
      </c>
      <c r="B361" s="17" t="s">
        <v>1125</v>
      </c>
      <c r="C361" s="13" t="s">
        <v>25</v>
      </c>
      <c r="D361" s="13" t="s">
        <v>1126</v>
      </c>
      <c r="E361" s="13" t="s">
        <v>363</v>
      </c>
      <c r="F361" s="13" t="s">
        <v>1127</v>
      </c>
      <c r="G361" s="13">
        <v>2025</v>
      </c>
      <c r="H361" s="10" t="s">
        <v>364</v>
      </c>
      <c r="I361" s="13" t="s">
        <v>365</v>
      </c>
      <c r="J361" s="10">
        <f t="shared" si="1"/>
        <v>288</v>
      </c>
      <c r="K361" s="11">
        <v>288</v>
      </c>
      <c r="L361" s="10"/>
      <c r="M361" s="10">
        <v>282</v>
      </c>
      <c r="N361" s="10">
        <v>652</v>
      </c>
      <c r="O361" s="16" t="s">
        <v>438</v>
      </c>
      <c r="P361" s="13" t="s">
        <v>439</v>
      </c>
    </row>
    <row r="362" s="2" customFormat="1" ht="57" spans="1:16">
      <c r="A362" s="11">
        <v>250</v>
      </c>
      <c r="B362" s="17" t="s">
        <v>1128</v>
      </c>
      <c r="C362" s="13" t="s">
        <v>25</v>
      </c>
      <c r="D362" s="13" t="s">
        <v>1129</v>
      </c>
      <c r="E362" s="13" t="s">
        <v>363</v>
      </c>
      <c r="F362" s="13" t="s">
        <v>1130</v>
      </c>
      <c r="G362" s="13">
        <v>2025</v>
      </c>
      <c r="H362" s="10" t="s">
        <v>364</v>
      </c>
      <c r="I362" s="13" t="s">
        <v>365</v>
      </c>
      <c r="J362" s="10">
        <v>260</v>
      </c>
      <c r="K362" s="11">
        <v>260</v>
      </c>
      <c r="L362" s="10"/>
      <c r="M362" s="10">
        <v>135</v>
      </c>
      <c r="N362" s="10">
        <v>292</v>
      </c>
      <c r="O362" s="16" t="s">
        <v>438</v>
      </c>
      <c r="P362" s="13" t="s">
        <v>439</v>
      </c>
    </row>
    <row r="363" s="2" customFormat="1" ht="57" spans="1:16">
      <c r="A363" s="11">
        <v>251</v>
      </c>
      <c r="B363" s="17" t="s">
        <v>1131</v>
      </c>
      <c r="C363" s="13" t="s">
        <v>25</v>
      </c>
      <c r="D363" s="13" t="s">
        <v>1132</v>
      </c>
      <c r="E363" s="13" t="s">
        <v>363</v>
      </c>
      <c r="F363" s="13" t="s">
        <v>1133</v>
      </c>
      <c r="G363" s="13">
        <v>2025</v>
      </c>
      <c r="H363" s="10" t="s">
        <v>364</v>
      </c>
      <c r="I363" s="13" t="s">
        <v>365</v>
      </c>
      <c r="J363" s="10">
        <f t="shared" si="1"/>
        <v>50</v>
      </c>
      <c r="K363" s="11">
        <v>50</v>
      </c>
      <c r="L363" s="10"/>
      <c r="M363" s="10">
        <v>36</v>
      </c>
      <c r="N363" s="10">
        <v>125</v>
      </c>
      <c r="O363" s="16" t="s">
        <v>438</v>
      </c>
      <c r="P363" s="13" t="s">
        <v>439</v>
      </c>
    </row>
    <row r="364" s="2" customFormat="1" ht="57" spans="1:16">
      <c r="A364" s="11">
        <v>252</v>
      </c>
      <c r="B364" s="17" t="s">
        <v>1134</v>
      </c>
      <c r="C364" s="13" t="s">
        <v>25</v>
      </c>
      <c r="D364" s="13" t="s">
        <v>1135</v>
      </c>
      <c r="E364" s="13" t="s">
        <v>363</v>
      </c>
      <c r="F364" s="13" t="s">
        <v>1136</v>
      </c>
      <c r="G364" s="13">
        <v>2025</v>
      </c>
      <c r="H364" s="10" t="s">
        <v>364</v>
      </c>
      <c r="I364" s="13" t="s">
        <v>365</v>
      </c>
      <c r="J364" s="10">
        <v>220</v>
      </c>
      <c r="K364" s="11">
        <v>220</v>
      </c>
      <c r="L364" s="10"/>
      <c r="M364" s="10">
        <v>110</v>
      </c>
      <c r="N364" s="10">
        <v>356</v>
      </c>
      <c r="O364" s="16" t="s">
        <v>438</v>
      </c>
      <c r="P364" s="13" t="s">
        <v>439</v>
      </c>
    </row>
    <row r="365" s="2" customFormat="1" ht="57" spans="1:16">
      <c r="A365" s="11">
        <v>253</v>
      </c>
      <c r="B365" s="17" t="s">
        <v>1137</v>
      </c>
      <c r="C365" s="13" t="s">
        <v>25</v>
      </c>
      <c r="D365" s="13" t="s">
        <v>1138</v>
      </c>
      <c r="E365" s="13" t="s">
        <v>363</v>
      </c>
      <c r="F365" s="13" t="s">
        <v>1139</v>
      </c>
      <c r="G365" s="13">
        <v>2025</v>
      </c>
      <c r="H365" s="10" t="s">
        <v>364</v>
      </c>
      <c r="I365" s="13" t="s">
        <v>365</v>
      </c>
      <c r="J365" s="10">
        <f t="shared" ref="J365:J367" si="2">K365+L365</f>
        <v>200</v>
      </c>
      <c r="K365" s="11">
        <v>200</v>
      </c>
      <c r="L365" s="10"/>
      <c r="M365" s="10">
        <v>110</v>
      </c>
      <c r="N365" s="10">
        <v>356</v>
      </c>
      <c r="O365" s="16" t="s">
        <v>438</v>
      </c>
      <c r="P365" s="13" t="s">
        <v>439</v>
      </c>
    </row>
    <row r="366" s="2" customFormat="1" ht="57" spans="1:16">
      <c r="A366" s="11">
        <v>254</v>
      </c>
      <c r="B366" s="17" t="s">
        <v>1140</v>
      </c>
      <c r="C366" s="13" t="s">
        <v>25</v>
      </c>
      <c r="D366" s="13" t="s">
        <v>1141</v>
      </c>
      <c r="E366" s="13" t="s">
        <v>363</v>
      </c>
      <c r="F366" s="13" t="s">
        <v>1142</v>
      </c>
      <c r="G366" s="13">
        <v>2025</v>
      </c>
      <c r="H366" s="10" t="s">
        <v>364</v>
      </c>
      <c r="I366" s="13" t="s">
        <v>365</v>
      </c>
      <c r="J366" s="10">
        <f t="shared" si="2"/>
        <v>135</v>
      </c>
      <c r="K366" s="11">
        <v>135</v>
      </c>
      <c r="L366" s="10"/>
      <c r="M366" s="10">
        <v>157</v>
      </c>
      <c r="N366" s="10">
        <v>485</v>
      </c>
      <c r="O366" s="16" t="s">
        <v>438</v>
      </c>
      <c r="P366" s="13" t="s">
        <v>439</v>
      </c>
    </row>
    <row r="367" s="2" customFormat="1" ht="57" spans="1:16">
      <c r="A367" s="11">
        <v>255</v>
      </c>
      <c r="B367" s="17" t="s">
        <v>1143</v>
      </c>
      <c r="C367" s="13" t="s">
        <v>25</v>
      </c>
      <c r="D367" s="13" t="s">
        <v>1144</v>
      </c>
      <c r="E367" s="13" t="s">
        <v>363</v>
      </c>
      <c r="F367" s="13" t="s">
        <v>1145</v>
      </c>
      <c r="G367" s="13">
        <v>2025</v>
      </c>
      <c r="H367" s="10" t="s">
        <v>364</v>
      </c>
      <c r="I367" s="13" t="s">
        <v>365</v>
      </c>
      <c r="J367" s="10">
        <f t="shared" si="2"/>
        <v>100</v>
      </c>
      <c r="K367" s="11">
        <v>100</v>
      </c>
      <c r="L367" s="10"/>
      <c r="M367" s="10">
        <v>17</v>
      </c>
      <c r="N367" s="10">
        <v>85</v>
      </c>
      <c r="O367" s="16" t="s">
        <v>438</v>
      </c>
      <c r="P367" s="13" t="s">
        <v>439</v>
      </c>
    </row>
    <row r="368" s="2" customFormat="1" ht="57" spans="1:16">
      <c r="A368" s="11">
        <v>256</v>
      </c>
      <c r="B368" s="17" t="s">
        <v>1146</v>
      </c>
      <c r="C368" s="13" t="s">
        <v>25</v>
      </c>
      <c r="D368" s="13" t="s">
        <v>1147</v>
      </c>
      <c r="E368" s="13" t="s">
        <v>363</v>
      </c>
      <c r="F368" s="13" t="s">
        <v>1148</v>
      </c>
      <c r="G368" s="13">
        <v>2025</v>
      </c>
      <c r="H368" s="10" t="s">
        <v>364</v>
      </c>
      <c r="I368" s="13" t="s">
        <v>365</v>
      </c>
      <c r="J368" s="10">
        <v>100</v>
      </c>
      <c r="K368" s="11">
        <v>100</v>
      </c>
      <c r="L368" s="10"/>
      <c r="M368" s="10">
        <v>135</v>
      </c>
      <c r="N368" s="10">
        <v>380</v>
      </c>
      <c r="O368" s="16" t="s">
        <v>438</v>
      </c>
      <c r="P368" s="13" t="s">
        <v>439</v>
      </c>
    </row>
    <row r="369" s="2" customFormat="1" ht="57" spans="1:16">
      <c r="A369" s="11">
        <v>257</v>
      </c>
      <c r="B369" s="17" t="s">
        <v>1149</v>
      </c>
      <c r="C369" s="13" t="s">
        <v>25</v>
      </c>
      <c r="D369" s="13" t="s">
        <v>1150</v>
      </c>
      <c r="E369" s="13" t="s">
        <v>363</v>
      </c>
      <c r="F369" s="13" t="s">
        <v>1151</v>
      </c>
      <c r="G369" s="13">
        <v>2025</v>
      </c>
      <c r="H369" s="10" t="s">
        <v>364</v>
      </c>
      <c r="I369" s="13" t="s">
        <v>365</v>
      </c>
      <c r="J369" s="10">
        <f>K369+L369</f>
        <v>520</v>
      </c>
      <c r="K369" s="11">
        <v>520</v>
      </c>
      <c r="L369" s="10"/>
      <c r="M369" s="10">
        <v>121</v>
      </c>
      <c r="N369" s="10">
        <v>543</v>
      </c>
      <c r="O369" s="16" t="s">
        <v>438</v>
      </c>
      <c r="P369" s="13" t="s">
        <v>439</v>
      </c>
    </row>
    <row r="370" s="2" customFormat="1" ht="57" spans="1:16">
      <c r="A370" s="11">
        <v>258</v>
      </c>
      <c r="B370" s="17" t="s">
        <v>1152</v>
      </c>
      <c r="C370" s="13" t="s">
        <v>25</v>
      </c>
      <c r="D370" s="13" t="s">
        <v>1153</v>
      </c>
      <c r="E370" s="13" t="s">
        <v>363</v>
      </c>
      <c r="F370" s="13" t="s">
        <v>1154</v>
      </c>
      <c r="G370" s="13">
        <v>2025</v>
      </c>
      <c r="H370" s="10" t="s">
        <v>364</v>
      </c>
      <c r="I370" s="13" t="s">
        <v>365</v>
      </c>
      <c r="J370" s="10">
        <v>520</v>
      </c>
      <c r="K370" s="11">
        <v>520</v>
      </c>
      <c r="L370" s="10"/>
      <c r="M370" s="10">
        <v>37</v>
      </c>
      <c r="N370" s="10">
        <v>98</v>
      </c>
      <c r="O370" s="16" t="s">
        <v>438</v>
      </c>
      <c r="P370" s="13" t="s">
        <v>439</v>
      </c>
    </row>
    <row r="371" s="2" customFormat="1" ht="57" spans="1:16">
      <c r="A371" s="11">
        <v>259</v>
      </c>
      <c r="B371" s="17" t="s">
        <v>1155</v>
      </c>
      <c r="C371" s="13" t="s">
        <v>25</v>
      </c>
      <c r="D371" s="13" t="s">
        <v>1156</v>
      </c>
      <c r="E371" s="13" t="s">
        <v>363</v>
      </c>
      <c r="F371" s="13" t="s">
        <v>1157</v>
      </c>
      <c r="G371" s="13">
        <v>2025</v>
      </c>
      <c r="H371" s="10" t="s">
        <v>364</v>
      </c>
      <c r="I371" s="13" t="s">
        <v>365</v>
      </c>
      <c r="J371" s="10">
        <f>K371+L371</f>
        <v>440</v>
      </c>
      <c r="K371" s="11">
        <v>440</v>
      </c>
      <c r="L371" s="10"/>
      <c r="M371" s="10">
        <v>340</v>
      </c>
      <c r="N371" s="10">
        <v>640</v>
      </c>
      <c r="O371" s="16" t="s">
        <v>438</v>
      </c>
      <c r="P371" s="13" t="s">
        <v>439</v>
      </c>
    </row>
    <row r="372" s="2" customFormat="1" ht="99.75" spans="1:16">
      <c r="A372" s="11">
        <v>260</v>
      </c>
      <c r="B372" s="17" t="s">
        <v>1158</v>
      </c>
      <c r="C372" s="13" t="s">
        <v>25</v>
      </c>
      <c r="D372" s="13" t="s">
        <v>1159</v>
      </c>
      <c r="E372" s="13" t="s">
        <v>363</v>
      </c>
      <c r="F372" s="13" t="s">
        <v>1160</v>
      </c>
      <c r="G372" s="13">
        <v>2025</v>
      </c>
      <c r="H372" s="10" t="s">
        <v>364</v>
      </c>
      <c r="I372" s="13" t="s">
        <v>365</v>
      </c>
      <c r="J372" s="10">
        <v>440</v>
      </c>
      <c r="K372" s="11">
        <v>440</v>
      </c>
      <c r="L372" s="10"/>
      <c r="M372" s="10">
        <v>181</v>
      </c>
      <c r="N372" s="10">
        <v>425</v>
      </c>
      <c r="O372" s="16" t="s">
        <v>438</v>
      </c>
      <c r="P372" s="13" t="s">
        <v>439</v>
      </c>
    </row>
    <row r="373" s="2" customFormat="1" ht="57" spans="1:16">
      <c r="A373" s="11">
        <v>261</v>
      </c>
      <c r="B373" s="17" t="s">
        <v>1161</v>
      </c>
      <c r="C373" s="13" t="s">
        <v>25</v>
      </c>
      <c r="D373" s="13" t="s">
        <v>1162</v>
      </c>
      <c r="E373" s="13" t="s">
        <v>363</v>
      </c>
      <c r="F373" s="13" t="s">
        <v>1163</v>
      </c>
      <c r="G373" s="13">
        <v>2025</v>
      </c>
      <c r="H373" s="10" t="s">
        <v>364</v>
      </c>
      <c r="I373" s="13" t="s">
        <v>365</v>
      </c>
      <c r="J373" s="10">
        <v>300</v>
      </c>
      <c r="K373" s="11">
        <v>300</v>
      </c>
      <c r="L373" s="10"/>
      <c r="M373" s="10">
        <v>250</v>
      </c>
      <c r="N373" s="10">
        <v>579</v>
      </c>
      <c r="O373" s="16" t="s">
        <v>438</v>
      </c>
      <c r="P373" s="13" t="s">
        <v>439</v>
      </c>
    </row>
    <row r="374" s="2" customFormat="1" ht="57" spans="1:16">
      <c r="A374" s="11">
        <v>262</v>
      </c>
      <c r="B374" s="17" t="s">
        <v>1164</v>
      </c>
      <c r="C374" s="13" t="s">
        <v>25</v>
      </c>
      <c r="D374" s="13" t="s">
        <v>1165</v>
      </c>
      <c r="E374" s="13" t="s">
        <v>363</v>
      </c>
      <c r="F374" s="13" t="s">
        <v>1166</v>
      </c>
      <c r="G374" s="13">
        <v>2025</v>
      </c>
      <c r="H374" s="10" t="s">
        <v>364</v>
      </c>
      <c r="I374" s="13" t="s">
        <v>365</v>
      </c>
      <c r="J374" s="10">
        <v>410</v>
      </c>
      <c r="K374" s="11">
        <v>410</v>
      </c>
      <c r="L374" s="10"/>
      <c r="M374" s="10">
        <v>301</v>
      </c>
      <c r="N374" s="10">
        <v>620</v>
      </c>
      <c r="O374" s="16" t="s">
        <v>438</v>
      </c>
      <c r="P374" s="13" t="s">
        <v>439</v>
      </c>
    </row>
    <row r="375" s="2" customFormat="1" ht="57" spans="1:16">
      <c r="A375" s="11">
        <v>263</v>
      </c>
      <c r="B375" s="17" t="s">
        <v>1167</v>
      </c>
      <c r="C375" s="13" t="s">
        <v>25</v>
      </c>
      <c r="D375" s="13" t="s">
        <v>1168</v>
      </c>
      <c r="E375" s="13" t="s">
        <v>363</v>
      </c>
      <c r="F375" s="13" t="s">
        <v>1169</v>
      </c>
      <c r="G375" s="13">
        <v>2025</v>
      </c>
      <c r="H375" s="10" t="s">
        <v>364</v>
      </c>
      <c r="I375" s="13" t="s">
        <v>365</v>
      </c>
      <c r="J375" s="10">
        <v>100</v>
      </c>
      <c r="K375" s="11">
        <v>100</v>
      </c>
      <c r="L375" s="10"/>
      <c r="M375" s="10">
        <v>89</v>
      </c>
      <c r="N375" s="10">
        <v>229</v>
      </c>
      <c r="O375" s="16" t="s">
        <v>438</v>
      </c>
      <c r="P375" s="13" t="s">
        <v>439</v>
      </c>
    </row>
    <row r="376" s="2" customFormat="1" ht="42.75" spans="1:16">
      <c r="A376" s="29">
        <v>264</v>
      </c>
      <c r="B376" s="13" t="s">
        <v>1170</v>
      </c>
      <c r="C376" s="13" t="s">
        <v>25</v>
      </c>
      <c r="D376" s="13" t="s">
        <v>1171</v>
      </c>
      <c r="E376" s="13" t="s">
        <v>366</v>
      </c>
      <c r="F376" s="13" t="s">
        <v>1172</v>
      </c>
      <c r="G376" s="13">
        <v>2025</v>
      </c>
      <c r="H376" s="13" t="s">
        <v>367</v>
      </c>
      <c r="I376" s="13" t="s">
        <v>1173</v>
      </c>
      <c r="J376" s="10">
        <v>54.4</v>
      </c>
      <c r="K376" s="11">
        <v>54.4</v>
      </c>
      <c r="L376" s="10"/>
      <c r="M376" s="10">
        <v>334</v>
      </c>
      <c r="N376" s="16">
        <v>618</v>
      </c>
      <c r="O376" s="17" t="s">
        <v>438</v>
      </c>
      <c r="P376" s="13" t="s">
        <v>1060</v>
      </c>
    </row>
    <row r="377" s="2" customFormat="1" ht="42.75" spans="1:16">
      <c r="A377" s="29">
        <v>265</v>
      </c>
      <c r="B377" s="13" t="s">
        <v>1174</v>
      </c>
      <c r="C377" s="13" t="s">
        <v>25</v>
      </c>
      <c r="D377" s="13" t="s">
        <v>1175</v>
      </c>
      <c r="E377" s="13" t="s">
        <v>366</v>
      </c>
      <c r="F377" s="13" t="s">
        <v>1176</v>
      </c>
      <c r="G377" s="13">
        <v>2025</v>
      </c>
      <c r="H377" s="13" t="s">
        <v>367</v>
      </c>
      <c r="I377" s="13" t="s">
        <v>1173</v>
      </c>
      <c r="J377" s="10">
        <v>522</v>
      </c>
      <c r="K377" s="11">
        <v>522</v>
      </c>
      <c r="L377" s="10"/>
      <c r="M377" s="10">
        <v>221</v>
      </c>
      <c r="N377" s="16">
        <v>423</v>
      </c>
      <c r="O377" s="17" t="s">
        <v>438</v>
      </c>
      <c r="P377" s="13" t="s">
        <v>1060</v>
      </c>
    </row>
    <row r="378" s="2" customFormat="1" ht="28.5" spans="1:16">
      <c r="A378" s="29">
        <v>266</v>
      </c>
      <c r="B378" s="13" t="s">
        <v>1177</v>
      </c>
      <c r="C378" s="13" t="s">
        <v>25</v>
      </c>
      <c r="D378" s="13" t="s">
        <v>1178</v>
      </c>
      <c r="E378" s="13" t="s">
        <v>366</v>
      </c>
      <c r="F378" s="13" t="s">
        <v>1179</v>
      </c>
      <c r="G378" s="13">
        <v>2025</v>
      </c>
      <c r="H378" s="13" t="s">
        <v>367</v>
      </c>
      <c r="I378" s="13" t="s">
        <v>1173</v>
      </c>
      <c r="J378" s="10">
        <v>534.2</v>
      </c>
      <c r="K378" s="11">
        <v>534.2</v>
      </c>
      <c r="L378" s="10"/>
      <c r="M378" s="10">
        <v>222</v>
      </c>
      <c r="N378" s="16">
        <v>424</v>
      </c>
      <c r="O378" s="17" t="s">
        <v>438</v>
      </c>
      <c r="P378" s="13" t="s">
        <v>1060</v>
      </c>
    </row>
    <row r="379" s="2" customFormat="1" ht="42.75" spans="1:16">
      <c r="A379" s="29">
        <v>267</v>
      </c>
      <c r="B379" s="13" t="s">
        <v>1180</v>
      </c>
      <c r="C379" s="13" t="s">
        <v>25</v>
      </c>
      <c r="D379" s="17" t="s">
        <v>1181</v>
      </c>
      <c r="E379" s="13" t="s">
        <v>313</v>
      </c>
      <c r="F379" s="13" t="s">
        <v>328</v>
      </c>
      <c r="G379" s="17">
        <v>2025</v>
      </c>
      <c r="H379" s="13" t="s">
        <v>315</v>
      </c>
      <c r="I379" s="13" t="s">
        <v>316</v>
      </c>
      <c r="J379" s="17">
        <v>20</v>
      </c>
      <c r="K379" s="13">
        <v>20</v>
      </c>
      <c r="L379" s="13"/>
      <c r="M379" s="17">
        <v>436</v>
      </c>
      <c r="N379" s="13">
        <v>911</v>
      </c>
      <c r="O379" s="13" t="s">
        <v>1182</v>
      </c>
      <c r="P379" s="17" t="s">
        <v>1183</v>
      </c>
    </row>
    <row r="380" s="2" customFormat="1" ht="42.75" spans="1:16">
      <c r="A380" s="10" t="s">
        <v>1184</v>
      </c>
      <c r="B380" s="13" t="s">
        <v>23</v>
      </c>
      <c r="C380" s="13"/>
      <c r="D380" s="10"/>
      <c r="E380" s="37"/>
      <c r="F380" s="13"/>
      <c r="G380" s="13"/>
      <c r="H380" s="13"/>
      <c r="I380" s="13"/>
      <c r="J380" s="10">
        <f>SUM(J381:J381)</f>
        <v>300</v>
      </c>
      <c r="K380" s="38">
        <f>SUM(K381:K381)</f>
        <v>300</v>
      </c>
      <c r="L380" s="39"/>
      <c r="M380" s="39">
        <f>SUM(M381:M381)</f>
        <v>5032</v>
      </c>
      <c r="N380" s="39">
        <f>SUM(N381:N381)</f>
        <v>9526</v>
      </c>
      <c r="O380" s="13"/>
      <c r="P380" s="13"/>
    </row>
    <row r="381" s="2" customFormat="1" ht="28.5" spans="1:16">
      <c r="A381" s="11">
        <v>1</v>
      </c>
      <c r="B381" s="16" t="s">
        <v>1185</v>
      </c>
      <c r="C381" s="13" t="s">
        <v>25</v>
      </c>
      <c r="D381" s="17" t="s">
        <v>1186</v>
      </c>
      <c r="E381" s="13" t="s">
        <v>26</v>
      </c>
      <c r="F381" s="13" t="s">
        <v>1187</v>
      </c>
      <c r="G381" s="11">
        <v>2025</v>
      </c>
      <c r="H381" s="13" t="s">
        <v>36</v>
      </c>
      <c r="I381" s="10" t="s">
        <v>29</v>
      </c>
      <c r="J381" s="11">
        <v>300</v>
      </c>
      <c r="K381" s="11">
        <v>300</v>
      </c>
      <c r="L381" s="10"/>
      <c r="M381" s="10">
        <v>5032</v>
      </c>
      <c r="N381" s="11">
        <v>9526</v>
      </c>
      <c r="O381" s="13" t="s">
        <v>1188</v>
      </c>
      <c r="P381" s="10" t="s">
        <v>1189</v>
      </c>
    </row>
    <row r="382" s="2" customFormat="1" ht="28.5" spans="1:16">
      <c r="A382" s="10" t="s">
        <v>1190</v>
      </c>
      <c r="B382" s="13" t="s">
        <v>23</v>
      </c>
      <c r="C382" s="13"/>
      <c r="D382" s="13"/>
      <c r="E382" s="13"/>
      <c r="F382" s="13"/>
      <c r="G382" s="13"/>
      <c r="H382" s="13"/>
      <c r="I382" s="13"/>
      <c r="J382" s="10">
        <f>SUM(J383:J387)</f>
        <v>320.2</v>
      </c>
      <c r="K382" s="11">
        <f>SUM(K383:K387)</f>
        <v>320.2</v>
      </c>
      <c r="L382" s="10"/>
      <c r="M382" s="40">
        <f>SUM(M383:M387)</f>
        <v>10839</v>
      </c>
      <c r="N382" s="40">
        <f>SUM(N383:N387)</f>
        <v>20639</v>
      </c>
      <c r="O382" s="13"/>
      <c r="P382" s="13"/>
    </row>
    <row r="383" s="2" customFormat="1" ht="28.5" spans="1:16">
      <c r="A383" s="10">
        <v>1</v>
      </c>
      <c r="B383" s="16" t="s">
        <v>1191</v>
      </c>
      <c r="C383" s="13" t="s">
        <v>25</v>
      </c>
      <c r="D383" s="17" t="s">
        <v>1191</v>
      </c>
      <c r="E383" s="13" t="s">
        <v>26</v>
      </c>
      <c r="F383" s="13" t="s">
        <v>27</v>
      </c>
      <c r="G383" s="13">
        <v>2025</v>
      </c>
      <c r="H383" s="14" t="s">
        <v>28</v>
      </c>
      <c r="I383" s="23" t="s">
        <v>29</v>
      </c>
      <c r="J383" s="11">
        <v>50</v>
      </c>
      <c r="K383" s="11">
        <v>50</v>
      </c>
      <c r="L383" s="10"/>
      <c r="M383" s="11">
        <v>5302</v>
      </c>
      <c r="N383" s="11">
        <v>10121</v>
      </c>
      <c r="O383" s="13" t="s">
        <v>1191</v>
      </c>
      <c r="P383" s="13" t="s">
        <v>1191</v>
      </c>
    </row>
    <row r="384" s="2" customFormat="1" ht="28.5" spans="1:16">
      <c r="A384" s="10">
        <v>2</v>
      </c>
      <c r="B384" s="10" t="s">
        <v>1192</v>
      </c>
      <c r="C384" s="16" t="s">
        <v>25</v>
      </c>
      <c r="D384" s="13" t="s">
        <v>1193</v>
      </c>
      <c r="E384" s="17" t="s">
        <v>26</v>
      </c>
      <c r="F384" s="13" t="s">
        <v>27</v>
      </c>
      <c r="G384" s="13">
        <v>2025</v>
      </c>
      <c r="H384" s="14" t="s">
        <v>28</v>
      </c>
      <c r="I384" s="23" t="s">
        <v>29</v>
      </c>
      <c r="J384" s="11">
        <v>200</v>
      </c>
      <c r="K384" s="11">
        <v>200</v>
      </c>
      <c r="L384" s="10"/>
      <c r="M384" s="10">
        <v>5302</v>
      </c>
      <c r="N384" s="11">
        <v>10121</v>
      </c>
      <c r="O384" s="13" t="s">
        <v>1193</v>
      </c>
      <c r="P384" s="13" t="s">
        <v>1193</v>
      </c>
    </row>
    <row r="385" s="1" customFormat="1" ht="28.5" spans="1:16">
      <c r="A385" s="10">
        <v>3</v>
      </c>
      <c r="B385" s="16" t="s">
        <v>1194</v>
      </c>
      <c r="C385" s="13" t="s">
        <v>25</v>
      </c>
      <c r="D385" s="17" t="s">
        <v>1195</v>
      </c>
      <c r="E385" s="13" t="s">
        <v>26</v>
      </c>
      <c r="F385" s="13" t="s">
        <v>27</v>
      </c>
      <c r="G385" s="13">
        <v>2025</v>
      </c>
      <c r="H385" s="14" t="s">
        <v>28</v>
      </c>
      <c r="I385" s="23" t="s">
        <v>29</v>
      </c>
      <c r="J385" s="11">
        <v>60</v>
      </c>
      <c r="K385" s="11">
        <v>60</v>
      </c>
      <c r="L385" s="10"/>
      <c r="M385" s="11">
        <v>15</v>
      </c>
      <c r="N385" s="10">
        <v>15</v>
      </c>
      <c r="O385" s="13" t="s">
        <v>1196</v>
      </c>
      <c r="P385" s="13" t="s">
        <v>1197</v>
      </c>
    </row>
    <row r="386" s="1" customFormat="1" ht="42.75" spans="1:16">
      <c r="A386" s="10">
        <v>4</v>
      </c>
      <c r="B386" s="10" t="s">
        <v>1198</v>
      </c>
      <c r="C386" s="16" t="s">
        <v>25</v>
      </c>
      <c r="D386" s="13" t="s">
        <v>1199</v>
      </c>
      <c r="E386" s="17" t="s">
        <v>26</v>
      </c>
      <c r="F386" s="13" t="s">
        <v>27</v>
      </c>
      <c r="G386" s="13">
        <v>2025</v>
      </c>
      <c r="H386" s="13" t="s">
        <v>1200</v>
      </c>
      <c r="I386" s="13" t="s">
        <v>1201</v>
      </c>
      <c r="J386" s="11">
        <v>2.2</v>
      </c>
      <c r="K386" s="11">
        <v>2.2</v>
      </c>
      <c r="L386" s="10"/>
      <c r="M386" s="10">
        <v>120</v>
      </c>
      <c r="N386" s="10">
        <v>120</v>
      </c>
      <c r="O386" s="13" t="s">
        <v>1202</v>
      </c>
      <c r="P386" s="13" t="s">
        <v>1203</v>
      </c>
    </row>
    <row r="387" s="1" customFormat="1" ht="42.75" spans="1:16">
      <c r="A387" s="10">
        <v>5</v>
      </c>
      <c r="B387" s="16" t="s">
        <v>1204</v>
      </c>
      <c r="C387" s="13" t="s">
        <v>25</v>
      </c>
      <c r="D387" s="17" t="s">
        <v>1205</v>
      </c>
      <c r="E387" s="13" t="s">
        <v>26</v>
      </c>
      <c r="F387" s="13" t="s">
        <v>49</v>
      </c>
      <c r="G387" s="13">
        <v>2025</v>
      </c>
      <c r="H387" s="13" t="s">
        <v>1206</v>
      </c>
      <c r="I387" s="13" t="s">
        <v>1207</v>
      </c>
      <c r="J387" s="11">
        <v>8</v>
      </c>
      <c r="K387" s="11">
        <v>8</v>
      </c>
      <c r="L387" s="10"/>
      <c r="M387" s="10">
        <v>100</v>
      </c>
      <c r="N387" s="10">
        <v>262</v>
      </c>
      <c r="O387" s="17" t="s">
        <v>1204</v>
      </c>
      <c r="P387" s="13" t="s">
        <v>1208</v>
      </c>
    </row>
  </sheetData>
  <mergeCells count="22">
    <mergeCell ref="A1:P1"/>
    <mergeCell ref="A2:D2"/>
    <mergeCell ref="E2:L2"/>
    <mergeCell ref="M2:P2"/>
    <mergeCell ref="E3:F3"/>
    <mergeCell ref="M3:N3"/>
    <mergeCell ref="A3:A5"/>
    <mergeCell ref="B3:B5"/>
    <mergeCell ref="C3:C5"/>
    <mergeCell ref="D3:D5"/>
    <mergeCell ref="E4:E5"/>
    <mergeCell ref="F4:F5"/>
    <mergeCell ref="G3:G5"/>
    <mergeCell ref="H3:H5"/>
    <mergeCell ref="I3:I5"/>
    <mergeCell ref="J3:J5"/>
    <mergeCell ref="K3:K5"/>
    <mergeCell ref="L3:L5"/>
    <mergeCell ref="M4:M5"/>
    <mergeCell ref="N4:N5"/>
    <mergeCell ref="O3:O5"/>
    <mergeCell ref="P3:P5"/>
  </mergeCells>
  <pageMargins left="0.314583333333333" right="0.196527777777778" top="0.747916666666667" bottom="0.511805555555556" header="0.314583333333333" footer="0.314583333333333"/>
  <pageSetup paperSize="9" scale="49" fitToHeight="0" orientation="landscape" horizontalDpi="600" verticalDpi="600"/>
  <headerFooter>
    <oddFooter>&amp;C第 &amp;P 页，共 &amp;N 页</oddFooter>
  </headerFooter>
  <ignoredErrors>
    <ignoredError sqref="L104 L6" formula="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2022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2022-03-17T00:56:00Z</dcterms:created>
  <dcterms:modified xsi:type="dcterms:W3CDTF">2024-12-02T06:57:02Z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BB271B84B24249C8AF0713697D78B9D9</vt:lpwstr>
  </property>
  <property fmtid="{D5CDD505-2E9C-101B-9397-08002B2CF9AE}" pid="3" name="KSOProductBuildVer">
    <vt:lpwstr>2052-12.1.0.18912</vt:lpwstr>
  </property>
</Properties>
</file>