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770" activeTab="0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  <sheet name="Sheet1" sheetId="14" r:id="rId14"/>
  </sheets>
  <externalReferences>
    <externalReference r:id="rId17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<sst xmlns="http://schemas.openxmlformats.org/spreadsheetml/2006/main" count="293" uniqueCount="190">
  <si>
    <t>附件1：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</si>
  <si>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</si>
  <si>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</si>
  <si>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</si>
  <si>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</si>
  <si>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</si>
  <si>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</si>
  <si>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</si>
  <si>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</si>
  <si>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</si>
  <si>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</si>
  <si>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</si>
  <si>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</si>
  <si>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</si>
  <si>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</si>
  <si>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</si>
  <si>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</si>
  <si>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</si>
  <si>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</si>
  <si>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</si>
  <si>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</si>
  <si>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</si>
  <si>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</si>
  <si>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</si>
  <si>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</si>
  <si>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</si>
  <si>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</si>
  <si>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</si>
  <si>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</si>
  <si>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</si>
  <si>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</si>
  <si>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</si>
  <si>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</si>
  <si>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部门名称：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</si>
  <si>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</si>
  <si>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</si>
  <si>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</si>
  <si>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</si>
  <si>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</si>
  <si>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</si>
  <si>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</si>
  <si>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</si>
  <si>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</si>
  <si>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</si>
  <si>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</si>
  <si>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</si>
  <si>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>一般公共预算基本支出表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</si>
  <si>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</si>
  <si>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</si>
  <si>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</si>
  <si>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</si>
  <si>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</si>
  <si>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科目代码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</si>
  <si>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</si>
  <si>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</si>
  <si>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</si>
  <si>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</si>
  <si>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</si>
  <si>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</si>
  <si>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</si>
  <si>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</si>
  <si>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</si>
  <si>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</si>
  <si>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</si>
  <si>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科目名称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</si>
  <si>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</si>
  <si>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</si>
  <si>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</si>
  <si>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</si>
  <si>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</si>
  <si>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</si>
  <si>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</si>
  <si>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</si>
  <si>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</si>
  <si>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</si>
  <si>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</si>
  <si>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</si>
  <si>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</si>
  <si>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</si>
  <si>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</si>
  <si>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</si>
  <si>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</si>
  <si>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</si>
  <si>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</si>
  <si>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</si>
  <si>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</si>
  <si>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</si>
  <si>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</si>
  <si>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</si>
  <si>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</si>
  <si>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</si>
  <si>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</si>
  <si>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</si>
  <si>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</si>
  <si>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</si>
  <si>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</si>
  <si>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</si>
  <si>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</si>
  <si>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</si>
  <si>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</si>
  <si>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</si>
  <si>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</si>
  <si>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</si>
  <si>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</si>
  <si>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</si>
  <si>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</si>
  <si>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</si>
  <si>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</si>
  <si>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</si>
  <si>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</si>
  <si>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</si>
  <si>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</si>
  <si>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</si>
  <si>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</si>
  <si>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</si>
  <si>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</si>
  <si>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</si>
  <si>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</si>
  <si>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</si>
  <si>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国有资本经营预算支出表</t>
  </si>
  <si>
    <t>附表9：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</si>
  <si>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</si>
  <si>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</si>
  <si>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</si>
  <si>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</si>
  <si>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</si>
  <si>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</si>
  <si>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</si>
  <si>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</si>
  <si>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</si>
  <si>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</si>
  <si>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</si>
  <si>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</si>
  <si>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</si>
  <si>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</si>
  <si>
    <t/>
  </si>
  <si>
    <t>政府采购支出预算表</t>
  </si>
  <si>
    <t>附表10：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</si>
  <si>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</si>
  <si>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</si>
  <si>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</si>
  <si>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</si>
  <si>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</si>
  <si>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</si>
  <si>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政府购买服务支出预算表</t>
  </si>
  <si>
    <t>一般公共预算机关运行经费明细表</t>
  </si>
  <si>
    <t>附表11：</t>
  </si>
  <si>
    <t>附表12：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</si>
  <si>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</si>
  <si>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注：本单位没有国有资本经营收支，故本表无数据</t>
  </si>
  <si>
    <t>收支预算总表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</si>
  <si>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</si>
  <si>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</si>
  <si>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</si>
  <si>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</si>
  <si>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</si>
  <si>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</si>
  <si>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</si>
  <si>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</si>
  <si>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</si>
  <si>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</si>
  <si>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</si>
  <si>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</si>
  <si>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注：2020年本部门没有政府性基金预算收支，故本表无数据。</t>
  </si>
  <si>
    <t>注：本部门没有政府采购支出，故本表无数据。</t>
  </si>
  <si>
    <r>
      <t>注：</t>
    </r>
    <r>
      <rPr>
        <sz val="10"/>
        <rFont val="宋体"/>
        <family val="0"/>
      </rPr>
      <t>本部门没有政府购买服务支出，故本表无数据。</t>
    </r>
  </si>
  <si>
    <t>注：本部门属事业单位，故本表无数据。</t>
  </si>
  <si>
    <t>2020年预算</t>
  </si>
  <si>
    <t>部门名称：清原满族自治县水务局本级</t>
  </si>
  <si>
    <t>归口管理的行政单位离退休</t>
  </si>
  <si>
    <t>机关事业单位基本养老保险缴费支出△</t>
  </si>
  <si>
    <t>机关事业单位职业年金缴费支出△</t>
  </si>
  <si>
    <t>行政单位医疗★</t>
  </si>
  <si>
    <t>行政运行</t>
  </si>
  <si>
    <t>住房公积金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</si>
  <si>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</si>
  <si>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</si>
  <si>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t>208</t>
  </si>
  <si>
    <r>
      <t>0</t>
    </r>
    <r>
      <rPr>
        <b/>
        <sz val="10"/>
        <rFont val="宋体"/>
        <family val="0"/>
      </rPr>
      <t>1</t>
    </r>
  </si>
  <si>
    <r>
      <t>0</t>
    </r>
    <r>
      <rPr>
        <b/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</si>
  <si>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</si>
  <si>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</si>
  <si>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</si>
  <si>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</si>
  <si>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13</t>
    </r>
  </si>
  <si>
    <r>
      <t>0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</si>
  <si>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</si>
  <si>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</si>
  <si>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t>合计</t>
  </si>
  <si>
    <t>2020年水务局本级部门预算和“三公”经费预算公开表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</si>
</sst>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;;"/>
    <numFmt numFmtId="180" formatCode="#,##0.00_);[Red]\(#,##0.00\)"/>
    <numFmt numFmtId="181" formatCode="#,##0_ "/>
    <numFmt numFmtId="182" formatCode="#,##0.00_ "/>
    <numFmt numFmtId="183" formatCode="0.00_ "/>
    <numFmt numFmtId="184" formatCode="#,##0.00_ ;;"/>
  </numFmts>
  <fonts count="51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4" applyFont="1">
      <alignment/>
      <protection/>
    </xf>
    <xf numFmtId="0" fontId="6" fillId="0" borderId="0" xfId="44">
      <alignment/>
      <protection/>
    </xf>
    <xf numFmtId="0" fontId="5" fillId="0" borderId="0" xfId="44" applyFont="1" applyFill="1" applyAlignment="1">
      <alignment vertical="center"/>
      <protection/>
    </xf>
    <xf numFmtId="176" fontId="5" fillId="0" borderId="0" xfId="44" applyNumberFormat="1" applyFont="1" applyFill="1" applyAlignment="1">
      <alignment vertical="center"/>
      <protection/>
    </xf>
    <xf numFmtId="0" fontId="7" fillId="0" borderId="0" xfId="44" applyNumberFormat="1" applyFont="1" applyFill="1" applyAlignment="1" applyProtection="1">
      <alignment horizontal="centerContinuous" vertical="center"/>
      <protection/>
    </xf>
    <xf numFmtId="0" fontId="5" fillId="0" borderId="0" xfId="44" applyFont="1" applyFill="1" applyAlignment="1">
      <alignment horizontal="center" vertical="center"/>
      <protection/>
    </xf>
    <xf numFmtId="176" fontId="5" fillId="0" borderId="0" xfId="44" applyNumberFormat="1" applyFont="1" applyFill="1" applyAlignment="1" applyProtection="1">
      <alignment horizontal="right" vertical="center"/>
      <protection/>
    </xf>
    <xf numFmtId="0" fontId="8" fillId="0" borderId="0" xfId="44" applyFont="1" applyFill="1" applyAlignment="1">
      <alignment vertical="center"/>
      <protection/>
    </xf>
    <xf numFmtId="0" fontId="5" fillId="0" borderId="11" xfId="44" applyFont="1" applyFill="1" applyBorder="1" applyAlignment="1">
      <alignment horizontal="left" vertical="center"/>
      <protection/>
    </xf>
    <xf numFmtId="176" fontId="5" fillId="0" borderId="11" xfId="44" applyNumberFormat="1" applyFont="1" applyFill="1" applyBorder="1" applyAlignment="1">
      <alignment horizontal="center"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8" fillId="0" borderId="0" xfId="44" applyFont="1" applyFill="1" applyBorder="1" applyAlignment="1">
      <alignment vertical="center"/>
      <protection/>
    </xf>
    <xf numFmtId="49" fontId="5" fillId="0" borderId="10" xfId="44" applyNumberFormat="1" applyFont="1" applyFill="1" applyBorder="1" applyAlignment="1" applyProtection="1">
      <alignment vertical="center"/>
      <protection/>
    </xf>
    <xf numFmtId="3" fontId="5" fillId="0" borderId="10" xfId="44" applyNumberFormat="1" applyFont="1" applyFill="1" applyBorder="1" applyAlignment="1" applyProtection="1">
      <alignment vertical="center"/>
      <protection/>
    </xf>
    <xf numFmtId="49" fontId="5" fillId="0" borderId="12" xfId="43" applyNumberFormat="1" applyFont="1" applyFill="1" applyBorder="1" applyAlignment="1" applyProtection="1">
      <alignment vertical="center"/>
      <protection/>
    </xf>
    <xf numFmtId="3" fontId="5" fillId="0" borderId="10" xfId="43" applyNumberFormat="1" applyFont="1" applyFill="1" applyBorder="1" applyAlignment="1" applyProtection="1">
      <alignment horizontal="right" vertical="center" wrapText="1"/>
      <protection/>
    </xf>
    <xf numFmtId="177" fontId="5" fillId="0" borderId="10" xfId="44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44" applyNumberFormat="1" applyFont="1" applyFill="1" applyBorder="1" applyAlignment="1" applyProtection="1">
      <alignment horizontal="right" vertical="center" wrapText="1"/>
      <protection/>
    </xf>
    <xf numFmtId="49" fontId="5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0" xfId="44" applyFont="1">
      <alignment/>
      <protection/>
    </xf>
    <xf numFmtId="0" fontId="6" fillId="0" borderId="0" xfId="42">
      <alignment vertical="center"/>
      <protection/>
    </xf>
    <xf numFmtId="0" fontId="1" fillId="0" borderId="0" xfId="42" applyFont="1" applyFill="1" applyAlignment="1">
      <alignment horizontal="center"/>
      <protection/>
    </xf>
    <xf numFmtId="0" fontId="1" fillId="33" borderId="0" xfId="42" applyFont="1" applyFill="1" applyAlignment="1">
      <alignment horizontal="center"/>
      <protection/>
    </xf>
    <xf numFmtId="0" fontId="1" fillId="0" borderId="0" xfId="42" applyFont="1" applyAlignment="1">
      <alignment/>
      <protection/>
    </xf>
    <xf numFmtId="0" fontId="1" fillId="0" borderId="0" xfId="42" applyFont="1" applyFill="1" applyAlignment="1">
      <alignment/>
      <protection/>
    </xf>
    <xf numFmtId="0" fontId="1" fillId="0" borderId="0" xfId="42" applyFont="1" applyFill="1" applyAlignment="1">
      <alignment horizontal="right" vertical="center"/>
      <protection/>
    </xf>
    <xf numFmtId="0" fontId="1" fillId="0" borderId="11" xfId="42" applyFont="1" applyFill="1" applyBorder="1" applyAlignment="1">
      <alignment vertical="center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3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/>
      <protection/>
    </xf>
    <xf numFmtId="177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6" fillId="33" borderId="0" xfId="42" applyFill="1" applyAlignment="1">
      <alignment/>
      <protection/>
    </xf>
    <xf numFmtId="0" fontId="1" fillId="0" borderId="0" xfId="42" applyNumberFormat="1" applyFont="1" applyFill="1" applyAlignment="1" applyProtection="1">
      <alignment horizontal="right"/>
      <protection/>
    </xf>
    <xf numFmtId="0" fontId="1" fillId="33" borderId="0" xfId="42" applyFont="1" applyFill="1" applyAlignment="1">
      <alignment/>
      <protection/>
    </xf>
    <xf numFmtId="0" fontId="5" fillId="0" borderId="11" xfId="42" applyFont="1" applyFill="1" applyBorder="1" applyAlignment="1">
      <alignment horizontal="right" vertical="center"/>
      <protection/>
    </xf>
    <xf numFmtId="177" fontId="5" fillId="0" borderId="10" xfId="42" applyNumberFormat="1" applyFont="1" applyFill="1" applyBorder="1" applyAlignment="1">
      <alignment horizontal="right" vertical="center" wrapText="1"/>
      <protection/>
    </xf>
    <xf numFmtId="0" fontId="6" fillId="0" borderId="0" xfId="42" applyFill="1" applyAlignment="1">
      <alignment/>
      <protection/>
    </xf>
    <xf numFmtId="0" fontId="0" fillId="0" borderId="0" xfId="43" applyFont="1">
      <alignment/>
      <protection/>
    </xf>
    <xf numFmtId="0" fontId="6" fillId="0" borderId="0" xfId="43">
      <alignment/>
      <protection/>
    </xf>
    <xf numFmtId="0" fontId="5" fillId="0" borderId="0" xfId="43" applyFont="1" applyFill="1" applyAlignment="1">
      <alignment vertical="center"/>
      <protection/>
    </xf>
    <xf numFmtId="176" fontId="5" fillId="0" borderId="0" xfId="43" applyNumberFormat="1" applyFont="1" applyFill="1" applyAlignment="1" applyProtection="1">
      <alignment horizontal="right" vertical="center"/>
      <protection/>
    </xf>
    <xf numFmtId="0" fontId="5" fillId="0" borderId="11" xfId="43" applyFont="1" applyFill="1" applyBorder="1" applyAlignment="1">
      <alignment horizontal="left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vertical="center"/>
      <protection/>
    </xf>
    <xf numFmtId="178" fontId="5" fillId="0" borderId="10" xfId="44" applyNumberFormat="1" applyFont="1" applyFill="1" applyBorder="1" applyAlignment="1" applyProtection="1">
      <alignment vertical="center"/>
      <protection/>
    </xf>
    <xf numFmtId="178" fontId="5" fillId="0" borderId="10" xfId="44" applyNumberFormat="1" applyFont="1" applyFill="1" applyBorder="1" applyAlignment="1" applyProtection="1">
      <alignment horizontal="right" vertical="center" wrapText="1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3" fontId="1" fillId="0" borderId="10" xfId="4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0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horizontal="center" vertical="center" wrapText="1"/>
      <protection/>
    </xf>
    <xf numFmtId="176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0" xfId="44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vertical="center"/>
      <protection/>
    </xf>
    <xf numFmtId="0" fontId="1" fillId="0" borderId="10" xfId="43" applyNumberFormat="1" applyFont="1" applyFill="1" applyBorder="1" applyAlignment="1" applyProtection="1">
      <alignment horizontal="centerContinuous" vertical="center"/>
      <protection/>
    </xf>
    <xf numFmtId="0" fontId="1" fillId="0" borderId="10" xfId="43" applyNumberFormat="1" applyFont="1" applyFill="1" applyBorder="1" applyAlignment="1" applyProtection="1">
      <alignment horizontal="center" vertical="center"/>
      <protection/>
    </xf>
    <xf numFmtId="176" fontId="1" fillId="0" borderId="13" xfId="43" applyNumberFormat="1" applyFont="1" applyFill="1" applyBorder="1" applyAlignment="1" applyProtection="1">
      <alignment horizontal="center" vertical="center"/>
      <protection/>
    </xf>
    <xf numFmtId="3" fontId="5" fillId="0" borderId="14" xfId="43" applyNumberFormat="1" applyFont="1" applyFill="1" applyBorder="1" applyAlignment="1" applyProtection="1">
      <alignment horizontal="right" vertical="center" wrapText="1"/>
      <protection/>
    </xf>
    <xf numFmtId="0" fontId="8" fillId="0" borderId="0" xfId="43" applyFont="1" applyFill="1" applyAlignment="1">
      <alignment vertical="center" wrapText="1"/>
      <protection/>
    </xf>
    <xf numFmtId="49" fontId="5" fillId="0" borderId="12" xfId="43" applyNumberFormat="1" applyFont="1" applyFill="1" applyBorder="1" applyAlignment="1" applyProtection="1">
      <alignment horizontal="center" vertical="center"/>
      <protection/>
    </xf>
    <xf numFmtId="0" fontId="5" fillId="0" borderId="0" xfId="44" applyFont="1" applyFill="1" applyBorder="1" applyAlignment="1">
      <alignment horizontal="left" vertical="center"/>
      <protection/>
    </xf>
    <xf numFmtId="49" fontId="5" fillId="0" borderId="12" xfId="44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0" xfId="44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4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80" fontId="14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56" applyNumberFormat="1" applyFont="1" applyFill="1" applyBorder="1" applyAlignment="1" applyProtection="1">
      <alignment horizontal="righ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/>
    </xf>
    <xf numFmtId="177" fontId="5" fillId="0" borderId="10" xfId="56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2" fontId="15" fillId="0" borderId="0" xfId="56" applyNumberFormat="1" applyFont="1" applyFill="1" applyAlignment="1" applyProtection="1">
      <alignment horizontal="centerContinuous" vertical="center"/>
      <protection/>
    </xf>
    <xf numFmtId="2" fontId="7" fillId="0" borderId="0" xfId="56" applyNumberFormat="1" applyFont="1" applyFill="1" applyAlignment="1" applyProtection="1">
      <alignment horizontal="centerContinuous" vertical="center"/>
      <protection/>
    </xf>
    <xf numFmtId="0" fontId="5" fillId="0" borderId="0" xfId="56" applyNumberFormat="1" applyFont="1" applyAlignment="1">
      <alignment vertical="center"/>
    </xf>
    <xf numFmtId="176" fontId="5" fillId="0" borderId="0" xfId="56" applyNumberFormat="1" applyFont="1" applyFill="1" applyAlignment="1">
      <alignment horizontal="center" vertical="center"/>
    </xf>
    <xf numFmtId="176" fontId="1" fillId="0" borderId="11" xfId="56" applyNumberFormat="1" applyFont="1" applyFill="1" applyBorder="1" applyAlignment="1" applyProtection="1">
      <alignment horizontal="right" vertical="center"/>
      <protection/>
    </xf>
    <xf numFmtId="0" fontId="1" fillId="33" borderId="0" xfId="56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6" applyNumberFormat="1" applyFont="1" applyAlignment="1">
      <alignment vertical="center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56" applyNumberFormat="1" applyFont="1" applyFill="1" applyBorder="1" applyAlignment="1" applyProtection="1">
      <alignment horizontal="right" vertical="center" wrapText="1"/>
      <protection/>
    </xf>
    <xf numFmtId="0" fontId="1" fillId="0" borderId="0" xfId="56" applyNumberFormat="1" applyFont="1" applyAlignment="1">
      <alignment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2" fontId="5" fillId="0" borderId="10" xfId="56" applyNumberFormat="1" applyFont="1" applyFill="1" applyBorder="1" applyAlignment="1" applyProtection="1">
      <alignment horizontal="right" vertical="center" wrapText="1"/>
      <protection/>
    </xf>
    <xf numFmtId="0" fontId="5" fillId="0" borderId="0" xfId="56" applyNumberFormat="1" applyFont="1" applyAlignment="1">
      <alignment/>
    </xf>
    <xf numFmtId="176" fontId="5" fillId="0" borderId="0" xfId="56" applyNumberFormat="1" applyFont="1" applyAlignment="1">
      <alignment vertical="center"/>
    </xf>
    <xf numFmtId="49" fontId="5" fillId="0" borderId="0" xfId="56" applyNumberFormat="1" applyFont="1" applyFill="1" applyAlignment="1" applyProtection="1">
      <alignment vertical="center"/>
      <protection/>
    </xf>
    <xf numFmtId="49" fontId="2" fillId="35" borderId="0" xfId="56" applyNumberFormat="1" applyFont="1" applyFill="1" applyAlignment="1" applyProtection="1">
      <alignment vertical="center"/>
      <protection/>
    </xf>
    <xf numFmtId="176" fontId="5" fillId="35" borderId="0" xfId="56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5" fillId="0" borderId="11" xfId="44" applyFont="1" applyFill="1" applyBorder="1" applyAlignment="1">
      <alignment horizontal="left" vertical="center"/>
      <protection/>
    </xf>
    <xf numFmtId="176" fontId="1" fillId="0" borderId="12" xfId="44" applyNumberFormat="1" applyFont="1" applyFill="1" applyBorder="1" applyAlignment="1" applyProtection="1">
      <alignment horizontal="center" vertical="center" wrapText="1"/>
      <protection/>
    </xf>
    <xf numFmtId="176" fontId="1" fillId="0" borderId="15" xfId="44" applyNumberFormat="1" applyFont="1" applyFill="1" applyBorder="1" applyAlignment="1" applyProtection="1">
      <alignment horizontal="center" vertical="center" wrapText="1"/>
      <protection/>
    </xf>
    <xf numFmtId="176" fontId="1" fillId="0" borderId="16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3" applyNumberFormat="1" applyFont="1" applyFill="1" applyAlignment="1" applyProtection="1">
      <alignment horizontal="center" vertical="center"/>
      <protection/>
    </xf>
    <xf numFmtId="0" fontId="1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42" applyBorder="1" applyAlignment="1">
      <alignment horizontal="center" vertical="center"/>
      <protection/>
    </xf>
    <xf numFmtId="0" fontId="0" fillId="0" borderId="0" xfId="42" applyFont="1" applyAlignment="1">
      <alignment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2" applyFont="1" applyFill="1" applyBorder="1" applyAlignment="1">
      <alignment horizontal="left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3" xfId="42" applyFont="1" applyFill="1" applyBorder="1" applyAlignment="1">
      <alignment horizontal="center" vertical="center" wrapText="1"/>
      <protection/>
    </xf>
    <xf numFmtId="0" fontId="1" fillId="0" borderId="17" xfId="42" applyFont="1" applyFill="1" applyBorder="1" applyAlignment="1">
      <alignment horizontal="center" vertical="center" wrapText="1"/>
      <protection/>
    </xf>
    <xf numFmtId="0" fontId="1" fillId="0" borderId="14" xfId="42" applyFont="1" applyFill="1" applyBorder="1" applyAlignment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wrapText="1"/>
      <protection/>
    </xf>
    <xf numFmtId="0" fontId="1" fillId="34" borderId="13" xfId="44" applyNumberFormat="1" applyFont="1" applyFill="1" applyBorder="1" applyAlignment="1" applyProtection="1">
      <alignment horizontal="center" vertical="center" wrapText="1"/>
      <protection/>
    </xf>
    <xf numFmtId="0" fontId="1" fillId="34" borderId="17" xfId="44" applyNumberFormat="1" applyFont="1" applyFill="1" applyBorder="1" applyAlignment="1" applyProtection="1">
      <alignment horizontal="center" vertical="center" wrapText="1"/>
      <protection/>
    </xf>
    <xf numFmtId="0" fontId="1" fillId="34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1" xfId="43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6" applyNumberFormat="1" applyFont="1" applyFill="1" applyBorder="1" applyAlignment="1" applyProtection="1">
      <alignment horizontal="center" vertical="center" wrapText="1"/>
      <protection/>
    </xf>
    <xf numFmtId="176" fontId="1" fillId="0" borderId="10" xfId="56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Alignment="1">
      <alignment horizontal="left" vertical="center" wrapText="1"/>
    </xf>
    <xf numFmtId="0" fontId="13" fillId="0" borderId="10" xfId="40" applyNumberFormat="1" applyFont="1" applyFill="1" applyBorder="1" applyAlignment="1" applyProtection="1">
      <alignment/>
      <protection/>
    </xf>
    <xf numFmtId="183" fontId="33" fillId="0" borderId="10" xfId="40" applyNumberFormat="1" applyFont="1" applyFill="1" applyBorder="1" applyAlignment="1" applyProtection="1">
      <alignment/>
      <protection/>
    </xf>
    <xf numFmtId="0" fontId="13" fillId="0" borderId="10" xfId="40" applyNumberFormat="1" applyFont="1" applyFill="1" applyBorder="1" applyAlignment="1" applyProtection="1">
      <alignment/>
      <protection/>
    </xf>
    <xf numFmtId="0" fontId="5" fillId="0" borderId="11" xfId="43" applyFont="1" applyFill="1" applyBorder="1" applyAlignment="1">
      <alignment vertical="center"/>
      <protection/>
    </xf>
    <xf numFmtId="0" fontId="5" fillId="0" borderId="0" xfId="41">
      <alignment/>
      <protection/>
    </xf>
    <xf numFmtId="43" fontId="5" fillId="0" borderId="10" xfId="55" applyFont="1" applyFill="1" applyBorder="1" applyAlignment="1" applyProtection="1">
      <alignment horizontal="right" vertical="center" wrapText="1"/>
      <protection/>
    </xf>
    <xf numFmtId="43" fontId="1" fillId="0" borderId="10" xfId="55" applyFont="1" applyFill="1" applyBorder="1" applyAlignment="1">
      <alignment horizontal="center" vertical="center" wrapText="1"/>
    </xf>
    <xf numFmtId="43" fontId="33" fillId="0" borderId="10" xfId="55" applyFont="1" applyFill="1" applyBorder="1" applyAlignment="1" applyProtection="1">
      <alignment/>
      <protection/>
    </xf>
    <xf numFmtId="49" fontId="5" fillId="0" borderId="10" xfId="44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0" xfId="42" applyNumberFormat="1" applyFont="1">
      <alignment vertical="center"/>
      <protection/>
    </xf>
    <xf numFmtId="49" fontId="1" fillId="0" borderId="10" xfId="42" applyNumberFormat="1" applyFont="1" applyFill="1" applyBorder="1" applyAlignment="1">
      <alignment horizontal="center" vertical="center"/>
      <protection/>
    </xf>
    <xf numFmtId="43" fontId="5" fillId="0" borderId="10" xfId="55" applyFont="1" applyFill="1" applyBorder="1" applyAlignment="1" applyProtection="1">
      <alignment horizontal="right" vertical="center"/>
      <protection/>
    </xf>
    <xf numFmtId="49" fontId="5" fillId="0" borderId="10" xfId="4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14年附表" xfId="42"/>
    <cellStyle name="常规_Sheet1" xfId="43"/>
    <cellStyle name="常规_Sheet1 (2)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A1">
      <selection activeCell="F15" sqref="F15"/>
    </sheetView>
  </sheetViews>
  <sheetFormatPr defaultColWidth="9.00390625" defaultRowHeight="14.25"/>
  <sheetData>
    <row r="3" spans="1:2" ht="20.25">
      <c r="A3" s="143" t="s">
        <v>0</v>
      </c>
      <c r="B3" s="143"/>
    </row>
    <row r="10" spans="1:13" ht="111" customHeight="1">
      <c r="A10" s="210" t="s">
        <v>189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ht="14.25">
      <c r="C11" t="s">
        <v>151</v>
      </c>
    </row>
    <row r="12" ht="14.25">
      <c r="C12" t="s">
        <v>152</v>
      </c>
    </row>
    <row r="13" ht="14.25">
      <c r="C13" t="s">
        <v>153</v>
      </c>
    </row>
    <row r="14" ht="14.25">
      <c r="C14" t="s">
        <v>154</v>
      </c>
    </row>
    <row r="15" ht="14.25">
      <c r="C15" t="s">
        <v>155</v>
      </c>
    </row>
    <row r="16" ht="14.25">
      <c r="C16" t="s">
        <v>156</v>
      </c>
    </row>
    <row r="17" ht="14.25">
      <c r="C17" t="s">
        <v>157</v>
      </c>
    </row>
    <row r="18" ht="14.25">
      <c r="C18" t="s">
        <v>158</v>
      </c>
    </row>
    <row r="19" ht="14.25">
      <c r="C19" t="s">
        <v>159</v>
      </c>
    </row>
    <row r="20" ht="14.25">
      <c r="C20" t="s">
        <v>160</v>
      </c>
    </row>
    <row r="21" ht="14.25">
      <c r="C21" t="s">
        <v>161</v>
      </c>
    </row>
    <row r="22" ht="14.25">
      <c r="C22" t="s">
        <v>162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M18" sqref="M18"/>
    </sheetView>
  </sheetViews>
  <sheetFormatPr defaultColWidth="7.25390625" defaultRowHeight="14.25"/>
  <cols>
    <col min="1" max="1" width="27.25390625" style="88" customWidth="1"/>
    <col min="2" max="2" width="5.75390625" style="88" customWidth="1"/>
    <col min="3" max="3" width="12.75390625" style="88" customWidth="1"/>
    <col min="4" max="4" width="5.75390625" style="88" customWidth="1"/>
    <col min="5" max="5" width="14.25390625" style="88" customWidth="1"/>
    <col min="6" max="9" width="11.50390625" style="88" customWidth="1"/>
    <col min="10" max="10" width="7.25390625" style="88" customWidth="1"/>
    <col min="11" max="16384" width="7.25390625" style="88" customWidth="1"/>
  </cols>
  <sheetData>
    <row r="1" spans="1:20" ht="18.75" customHeight="1">
      <c r="A1" s="8" t="s">
        <v>120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172" t="s">
        <v>119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2.5" customHeight="1">
      <c r="A3" s="173" t="s">
        <v>33</v>
      </c>
      <c r="B3" s="173"/>
      <c r="C3" s="173"/>
      <c r="D3" s="90"/>
      <c r="E3" s="90"/>
      <c r="F3" s="90"/>
      <c r="G3" s="90"/>
      <c r="H3" s="90"/>
      <c r="L3" s="174" t="s">
        <v>1</v>
      </c>
      <c r="M3" s="174"/>
    </row>
    <row r="4" spans="1:13" s="92" customFormat="1" ht="24" customHeight="1">
      <c r="A4" s="175" t="s">
        <v>110</v>
      </c>
      <c r="B4" s="175" t="s">
        <v>15</v>
      </c>
      <c r="C4" s="175"/>
      <c r="D4" s="175"/>
      <c r="E4" s="167" t="s">
        <v>16</v>
      </c>
      <c r="F4" s="167" t="s">
        <v>111</v>
      </c>
      <c r="G4" s="167"/>
      <c r="H4" s="167"/>
      <c r="I4" s="167"/>
      <c r="J4" s="167"/>
      <c r="K4" s="167"/>
      <c r="L4" s="167"/>
      <c r="M4" s="167"/>
    </row>
    <row r="5" spans="1:13" s="92" customFormat="1" ht="40.5" customHeight="1">
      <c r="A5" s="175"/>
      <c r="B5" s="91" t="s">
        <v>12</v>
      </c>
      <c r="C5" s="91" t="s">
        <v>13</v>
      </c>
      <c r="D5" s="87" t="s">
        <v>14</v>
      </c>
      <c r="E5" s="167"/>
      <c r="F5" s="87" t="s">
        <v>6</v>
      </c>
      <c r="G5" s="93" t="s">
        <v>112</v>
      </c>
      <c r="H5" s="93" t="s">
        <v>113</v>
      </c>
      <c r="I5" s="93" t="s">
        <v>114</v>
      </c>
      <c r="J5" s="93" t="s">
        <v>115</v>
      </c>
      <c r="K5" s="93" t="s">
        <v>116</v>
      </c>
      <c r="L5" s="93" t="s">
        <v>117</v>
      </c>
      <c r="M5" s="93" t="s">
        <v>118</v>
      </c>
    </row>
    <row r="6" spans="1:13" s="92" customFormat="1" ht="23.25" customHeight="1">
      <c r="A6" s="94"/>
      <c r="B6" s="95"/>
      <c r="C6" s="95"/>
      <c r="D6" s="95"/>
      <c r="E6" s="96" t="s">
        <v>6</v>
      </c>
      <c r="F6" s="97"/>
      <c r="G6" s="97">
        <f>SUM(G7:G13)</f>
        <v>0</v>
      </c>
      <c r="H6" s="98"/>
      <c r="I6" s="97">
        <f>SUM(I7:I13)</f>
        <v>0</v>
      </c>
      <c r="J6" s="97">
        <f>SUM(J7:J13)</f>
        <v>0</v>
      </c>
      <c r="K6" s="99"/>
      <c r="L6" s="99"/>
      <c r="M6" s="5"/>
    </row>
    <row r="7" spans="1:13" s="92" customFormat="1" ht="23.25" customHeight="1">
      <c r="A7" s="100"/>
      <c r="B7" s="102"/>
      <c r="C7" s="102"/>
      <c r="D7" s="102"/>
      <c r="E7" s="103"/>
      <c r="F7" s="101">
        <f aca="true" t="shared" si="0" ref="F7:F13">SUM(G7:J7)</f>
        <v>0</v>
      </c>
      <c r="G7" s="101"/>
      <c r="H7" s="101"/>
      <c r="I7" s="101"/>
      <c r="J7" s="101"/>
      <c r="K7" s="7"/>
      <c r="L7" s="7"/>
      <c r="M7" s="7"/>
    </row>
    <row r="8" spans="1:13" s="92" customFormat="1" ht="23.25" customHeight="1">
      <c r="A8" s="100"/>
      <c r="B8" s="102"/>
      <c r="C8" s="102"/>
      <c r="D8" s="102"/>
      <c r="E8" s="103"/>
      <c r="F8" s="101">
        <f t="shared" si="0"/>
        <v>0</v>
      </c>
      <c r="G8" s="101"/>
      <c r="H8" s="101"/>
      <c r="I8" s="101"/>
      <c r="J8" s="101"/>
      <c r="K8" s="7"/>
      <c r="L8" s="7"/>
      <c r="M8" s="7"/>
    </row>
    <row r="9" spans="1:13" s="92" customFormat="1" ht="23.25" customHeight="1">
      <c r="A9" s="100"/>
      <c r="B9" s="102"/>
      <c r="C9" s="102"/>
      <c r="D9" s="102"/>
      <c r="E9" s="103"/>
      <c r="F9" s="101">
        <f t="shared" si="0"/>
        <v>0</v>
      </c>
      <c r="G9" s="101"/>
      <c r="H9" s="101"/>
      <c r="I9" s="101"/>
      <c r="J9" s="101"/>
      <c r="K9" s="7"/>
      <c r="L9" s="7"/>
      <c r="M9" s="7"/>
    </row>
    <row r="10" spans="1:13" s="92" customFormat="1" ht="23.25" customHeight="1">
      <c r="A10" s="100"/>
      <c r="B10" s="102"/>
      <c r="C10" s="102"/>
      <c r="D10" s="102"/>
      <c r="E10" s="103"/>
      <c r="F10" s="101">
        <f t="shared" si="0"/>
        <v>0</v>
      </c>
      <c r="G10" s="101"/>
      <c r="H10" s="101"/>
      <c r="I10" s="101"/>
      <c r="J10" s="101"/>
      <c r="K10" s="7"/>
      <c r="L10" s="7"/>
      <c r="M10" s="7"/>
    </row>
    <row r="11" spans="1:13" s="92" customFormat="1" ht="23.25" customHeight="1">
      <c r="A11" s="100"/>
      <c r="B11" s="102"/>
      <c r="C11" s="102"/>
      <c r="D11" s="102"/>
      <c r="E11" s="103"/>
      <c r="F11" s="101">
        <f t="shared" si="0"/>
        <v>0</v>
      </c>
      <c r="G11" s="101"/>
      <c r="H11" s="101"/>
      <c r="I11" s="101"/>
      <c r="J11" s="101"/>
      <c r="K11" s="7"/>
      <c r="L11" s="7"/>
      <c r="M11" s="7"/>
    </row>
    <row r="12" spans="1:13" ht="24.75" customHeight="1">
      <c r="A12" s="100"/>
      <c r="B12" s="102"/>
      <c r="C12" s="102"/>
      <c r="D12" s="102"/>
      <c r="E12" s="103"/>
      <c r="F12" s="101">
        <f t="shared" si="0"/>
        <v>0</v>
      </c>
      <c r="G12" s="101"/>
      <c r="H12" s="101"/>
      <c r="I12" s="101"/>
      <c r="J12" s="101"/>
      <c r="K12" s="7"/>
      <c r="L12" s="7"/>
      <c r="M12" s="7"/>
    </row>
    <row r="13" spans="1:13" s="105" customFormat="1" ht="22.5" customHeight="1">
      <c r="A13" s="104"/>
      <c r="B13" s="102"/>
      <c r="C13" s="102"/>
      <c r="D13" s="102"/>
      <c r="E13" s="103"/>
      <c r="F13" s="101">
        <f t="shared" si="0"/>
        <v>0</v>
      </c>
      <c r="G13" s="101"/>
      <c r="H13" s="101"/>
      <c r="I13" s="101"/>
      <c r="J13" s="101"/>
      <c r="K13" s="7"/>
      <c r="L13" s="7"/>
      <c r="M13" s="7"/>
    </row>
    <row r="14" spans="1:13" s="106" customFormat="1" ht="42.75" customHeight="1">
      <c r="A14" s="170" t="s">
        <v>149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1:13" ht="14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ht="12">
      <c r="E16" s="107"/>
    </row>
    <row r="20" ht="12">
      <c r="G20" s="107"/>
    </row>
    <row r="21" ht="12">
      <c r="C21" s="107"/>
    </row>
  </sheetData>
  <sheetProtection/>
  <mergeCells count="9">
    <mergeCell ref="A14:M14"/>
    <mergeCell ref="A15:M15"/>
    <mergeCell ref="A2:M2"/>
    <mergeCell ref="A3:C3"/>
    <mergeCell ref="L3:M3"/>
    <mergeCell ref="A4:A5"/>
    <mergeCell ref="B4:D4"/>
    <mergeCell ref="E4:E5"/>
    <mergeCell ref="F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J17" sqref="J17"/>
    </sheetView>
  </sheetViews>
  <sheetFormatPr defaultColWidth="7.25390625" defaultRowHeight="12.75" customHeight="1"/>
  <cols>
    <col min="1" max="1" width="14.75390625" style="105" customWidth="1"/>
    <col min="2" max="2" width="8.125" style="105" customWidth="1"/>
    <col min="3" max="3" width="43.875" style="105" customWidth="1"/>
    <col min="4" max="5" width="8.125" style="105" customWidth="1"/>
    <col min="6" max="6" width="10.75390625" style="105" customWidth="1"/>
    <col min="7" max="7" width="7.625" style="105" customWidth="1"/>
    <col min="8" max="10" width="10.75390625" style="105" customWidth="1"/>
    <col min="11" max="11" width="7.625" style="105" customWidth="1"/>
    <col min="12" max="12" width="8.00390625" style="105" customWidth="1"/>
    <col min="13" max="16384" width="7.25390625" style="105" customWidth="1"/>
  </cols>
  <sheetData>
    <row r="1" spans="1:20" ht="18.75" customHeight="1">
      <c r="A1" s="8" t="s">
        <v>137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183" t="s">
        <v>136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20.25" customHeight="1">
      <c r="A3" s="89" t="s">
        <v>33</v>
      </c>
      <c r="O3" s="108" t="s">
        <v>1</v>
      </c>
    </row>
    <row r="4" spans="1:15" s="110" customFormat="1" ht="30.75" customHeight="1">
      <c r="A4" s="176" t="s">
        <v>110</v>
      </c>
      <c r="B4" s="176" t="s">
        <v>121</v>
      </c>
      <c r="C4" s="176" t="s">
        <v>122</v>
      </c>
      <c r="D4" s="176" t="s">
        <v>123</v>
      </c>
      <c r="E4" s="176" t="s">
        <v>124</v>
      </c>
      <c r="F4" s="179" t="s">
        <v>125</v>
      </c>
      <c r="G4" s="179"/>
      <c r="H4" s="179"/>
      <c r="I4" s="179"/>
      <c r="J4" s="179"/>
      <c r="K4" s="179"/>
      <c r="L4" s="179"/>
      <c r="M4" s="179"/>
      <c r="N4" s="179"/>
      <c r="O4" s="179"/>
    </row>
    <row r="5" spans="1:15" s="110" customFormat="1" ht="26.25" customHeight="1">
      <c r="A5" s="177"/>
      <c r="B5" s="177"/>
      <c r="C5" s="177"/>
      <c r="D5" s="177"/>
      <c r="E5" s="177"/>
      <c r="F5" s="180" t="s">
        <v>6</v>
      </c>
      <c r="G5" s="182" t="s">
        <v>37</v>
      </c>
      <c r="H5" s="182"/>
      <c r="I5" s="182" t="s">
        <v>126</v>
      </c>
      <c r="J5" s="182" t="s">
        <v>127</v>
      </c>
      <c r="K5" s="182" t="s">
        <v>128</v>
      </c>
      <c r="L5" s="182" t="s">
        <v>129</v>
      </c>
      <c r="M5" s="182" t="s">
        <v>130</v>
      </c>
      <c r="N5" s="182"/>
      <c r="O5" s="182" t="s">
        <v>131</v>
      </c>
    </row>
    <row r="6" spans="1:15" s="110" customFormat="1" ht="48" customHeight="1">
      <c r="A6" s="178"/>
      <c r="B6" s="178"/>
      <c r="C6" s="178"/>
      <c r="D6" s="178"/>
      <c r="E6" s="178">
        <f>SUM(E7:E15)</f>
        <v>0</v>
      </c>
      <c r="F6" s="181"/>
      <c r="G6" s="111" t="s">
        <v>132</v>
      </c>
      <c r="H6" s="93" t="s">
        <v>133</v>
      </c>
      <c r="I6" s="182"/>
      <c r="J6" s="182"/>
      <c r="K6" s="182"/>
      <c r="L6" s="182"/>
      <c r="M6" s="111" t="s">
        <v>132</v>
      </c>
      <c r="N6" s="111" t="s">
        <v>134</v>
      </c>
      <c r="O6" s="182"/>
    </row>
    <row r="7" spans="1:15" s="110" customFormat="1" ht="33" customHeight="1">
      <c r="A7" s="109" t="s">
        <v>6</v>
      </c>
      <c r="B7" s="112"/>
      <c r="C7" s="113"/>
      <c r="D7" s="113" t="s">
        <v>135</v>
      </c>
      <c r="E7" s="114">
        <f>SUM(E8:E17)</f>
        <v>0</v>
      </c>
      <c r="F7" s="115">
        <v>0</v>
      </c>
      <c r="G7" s="115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7">
        <v>0</v>
      </c>
      <c r="N7" s="117">
        <v>0</v>
      </c>
      <c r="O7" s="117">
        <v>0</v>
      </c>
    </row>
    <row r="8" spans="1:15" s="110" customFormat="1" ht="21.75" customHeight="1">
      <c r="A8" s="113"/>
      <c r="B8" s="112"/>
      <c r="C8" s="113"/>
      <c r="D8" s="113"/>
      <c r="E8" s="114"/>
      <c r="F8" s="101"/>
      <c r="G8" s="118"/>
      <c r="H8" s="116"/>
      <c r="I8" s="116"/>
      <c r="J8" s="116"/>
      <c r="K8" s="116"/>
      <c r="L8" s="116"/>
      <c r="M8" s="117"/>
      <c r="N8" s="117"/>
      <c r="O8" s="117"/>
    </row>
    <row r="9" spans="1:15" s="110" customFormat="1" ht="21.75" customHeight="1">
      <c r="A9" s="113"/>
      <c r="B9" s="112"/>
      <c r="C9" s="113"/>
      <c r="D9" s="113"/>
      <c r="E9" s="114"/>
      <c r="F9" s="101"/>
      <c r="G9" s="118"/>
      <c r="H9" s="116"/>
      <c r="I9" s="116"/>
      <c r="J9" s="116"/>
      <c r="K9" s="116"/>
      <c r="L9" s="116"/>
      <c r="M9" s="117"/>
      <c r="N9" s="117"/>
      <c r="O9" s="117"/>
    </row>
    <row r="10" spans="1:15" s="110" customFormat="1" ht="21.75" customHeight="1">
      <c r="A10" s="113"/>
      <c r="B10" s="112"/>
      <c r="C10" s="113"/>
      <c r="D10" s="113"/>
      <c r="E10" s="114"/>
      <c r="F10" s="101"/>
      <c r="G10" s="118"/>
      <c r="H10" s="116"/>
      <c r="I10" s="116"/>
      <c r="J10" s="116"/>
      <c r="K10" s="116"/>
      <c r="L10" s="116"/>
      <c r="M10" s="117"/>
      <c r="N10" s="117"/>
      <c r="O10" s="117"/>
    </row>
    <row r="11" spans="1:15" s="110" customFormat="1" ht="21.75" customHeight="1">
      <c r="A11" s="113"/>
      <c r="B11" s="112"/>
      <c r="C11" s="113"/>
      <c r="D11" s="113"/>
      <c r="E11" s="114"/>
      <c r="F11" s="101"/>
      <c r="G11" s="118"/>
      <c r="H11" s="116"/>
      <c r="I11" s="116"/>
      <c r="J11" s="116"/>
      <c r="K11" s="116"/>
      <c r="L11" s="116"/>
      <c r="M11" s="117"/>
      <c r="N11" s="117"/>
      <c r="O11" s="117"/>
    </row>
    <row r="12" spans="1:15" s="110" customFormat="1" ht="21.75" customHeight="1">
      <c r="A12" s="113"/>
      <c r="B12" s="112"/>
      <c r="C12" s="113"/>
      <c r="D12" s="113"/>
      <c r="E12" s="114"/>
      <c r="F12" s="101"/>
      <c r="G12" s="118"/>
      <c r="H12" s="116"/>
      <c r="I12" s="116"/>
      <c r="J12" s="116"/>
      <c r="K12" s="116"/>
      <c r="L12" s="116"/>
      <c r="M12" s="117"/>
      <c r="N12" s="117"/>
      <c r="O12" s="117"/>
    </row>
    <row r="13" spans="1:15" s="110" customFormat="1" ht="21.75" customHeight="1">
      <c r="A13" s="113"/>
      <c r="B13" s="112"/>
      <c r="C13" s="113"/>
      <c r="D13" s="113"/>
      <c r="E13" s="114"/>
      <c r="F13" s="101"/>
      <c r="G13" s="118"/>
      <c r="H13" s="116"/>
      <c r="I13" s="116"/>
      <c r="J13" s="116"/>
      <c r="K13" s="116"/>
      <c r="L13" s="116"/>
      <c r="M13" s="117"/>
      <c r="N13" s="117"/>
      <c r="O13" s="117"/>
    </row>
    <row r="14" spans="1:15" s="110" customFormat="1" ht="21.75" customHeight="1">
      <c r="A14" s="113"/>
      <c r="B14" s="112"/>
      <c r="C14" s="113"/>
      <c r="D14" s="113"/>
      <c r="E14" s="114"/>
      <c r="F14" s="101"/>
      <c r="G14" s="118"/>
      <c r="H14" s="116"/>
      <c r="I14" s="116"/>
      <c r="J14" s="116"/>
      <c r="K14" s="116"/>
      <c r="L14" s="116"/>
      <c r="M14" s="117"/>
      <c r="N14" s="117"/>
      <c r="O14" s="117"/>
    </row>
    <row r="15" spans="1:15" ht="21.75" customHeight="1">
      <c r="A15" s="100"/>
      <c r="B15" s="103"/>
      <c r="C15" s="100"/>
      <c r="D15" s="100" t="s">
        <v>135</v>
      </c>
      <c r="E15" s="114">
        <f>SUM(E17:E21)</f>
        <v>0</v>
      </c>
      <c r="F15" s="101"/>
      <c r="G15" s="118"/>
      <c r="H15" s="119"/>
      <c r="I15" s="119"/>
      <c r="J15" s="119"/>
      <c r="K15" s="119"/>
      <c r="L15" s="119"/>
      <c r="M15" s="119"/>
      <c r="N15" s="119"/>
      <c r="O15" s="119"/>
    </row>
    <row r="16" spans="1:17" ht="31.5" customHeight="1">
      <c r="A16" s="121" t="s">
        <v>164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88"/>
      <c r="Q16" s="88"/>
    </row>
    <row r="17" ht="30.75" customHeight="1"/>
  </sheetData>
  <sheetProtection/>
  <mergeCells count="15">
    <mergeCell ref="A2:O2"/>
    <mergeCell ref="A4:A6"/>
    <mergeCell ref="B4:B6"/>
    <mergeCell ref="C4:C6"/>
    <mergeCell ref="D4:D6"/>
    <mergeCell ref="E4:E6"/>
    <mergeCell ref="F4:O4"/>
    <mergeCell ref="F5:F6"/>
    <mergeCell ref="G5:H5"/>
    <mergeCell ref="I5:I6"/>
    <mergeCell ref="J5:J6"/>
    <mergeCell ref="K5:K6"/>
    <mergeCell ref="L5:L6"/>
    <mergeCell ref="M5:N5"/>
    <mergeCell ref="O5:O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H13" sqref="H13"/>
    </sheetView>
  </sheetViews>
  <sheetFormatPr defaultColWidth="7.25390625" defaultRowHeight="12.75" customHeight="1"/>
  <cols>
    <col min="1" max="1" width="13.875" style="105" customWidth="1"/>
    <col min="2" max="2" width="6.875" style="105" customWidth="1"/>
    <col min="3" max="3" width="7.25390625" style="105" customWidth="1"/>
    <col min="4" max="6" width="4.875" style="105" customWidth="1"/>
    <col min="7" max="7" width="6.75390625" style="105" customWidth="1"/>
    <col min="8" max="8" width="8.25390625" style="105" customWidth="1"/>
    <col min="9" max="9" width="8.50390625" style="105" customWidth="1"/>
    <col min="10" max="10" width="5.125" style="105" bestFit="1" customWidth="1"/>
    <col min="11" max="16" width="9.25390625" style="105" customWidth="1"/>
    <col min="17" max="16384" width="7.25390625" style="105" customWidth="1"/>
  </cols>
  <sheetData>
    <row r="1" spans="1:20" ht="18.75" customHeight="1">
      <c r="A1" s="8" t="s">
        <v>146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183" t="s">
        <v>144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22.5" customHeight="1">
      <c r="A3" s="89" t="s">
        <v>33</v>
      </c>
      <c r="S3" s="108" t="s">
        <v>1</v>
      </c>
    </row>
    <row r="4" spans="1:19" s="110" customFormat="1" ht="21.75" customHeight="1">
      <c r="A4" s="179" t="s">
        <v>110</v>
      </c>
      <c r="B4" s="186" t="s">
        <v>138</v>
      </c>
      <c r="C4" s="186" t="s">
        <v>139</v>
      </c>
      <c r="D4" s="189" t="s">
        <v>140</v>
      </c>
      <c r="E4" s="189"/>
      <c r="F4" s="189"/>
      <c r="G4" s="190" t="s">
        <v>141</v>
      </c>
      <c r="H4" s="186" t="s">
        <v>142</v>
      </c>
      <c r="I4" s="186" t="s">
        <v>143</v>
      </c>
      <c r="J4" s="179" t="s">
        <v>125</v>
      </c>
      <c r="K4" s="179"/>
      <c r="L4" s="179"/>
      <c r="M4" s="179"/>
      <c r="N4" s="179"/>
      <c r="O4" s="179"/>
      <c r="P4" s="179"/>
      <c r="Q4" s="179"/>
      <c r="R4" s="179"/>
      <c r="S4" s="179"/>
    </row>
    <row r="5" spans="1:19" s="110" customFormat="1" ht="26.25" customHeight="1">
      <c r="A5" s="179"/>
      <c r="B5" s="187"/>
      <c r="C5" s="187"/>
      <c r="D5" s="184" t="s">
        <v>12</v>
      </c>
      <c r="E5" s="184" t="s">
        <v>13</v>
      </c>
      <c r="F5" s="184" t="s">
        <v>14</v>
      </c>
      <c r="G5" s="191"/>
      <c r="H5" s="187"/>
      <c r="I5" s="187" t="s">
        <v>143</v>
      </c>
      <c r="J5" s="179" t="s">
        <v>6</v>
      </c>
      <c r="K5" s="182" t="s">
        <v>37</v>
      </c>
      <c r="L5" s="182"/>
      <c r="M5" s="182" t="s">
        <v>126</v>
      </c>
      <c r="N5" s="182" t="s">
        <v>127</v>
      </c>
      <c r="O5" s="182" t="s">
        <v>128</v>
      </c>
      <c r="P5" s="182" t="s">
        <v>129</v>
      </c>
      <c r="Q5" s="182" t="s">
        <v>130</v>
      </c>
      <c r="R5" s="182"/>
      <c r="S5" s="182" t="s">
        <v>131</v>
      </c>
    </row>
    <row r="6" spans="1:19" ht="49.5" customHeight="1">
      <c r="A6" s="179"/>
      <c r="B6" s="188"/>
      <c r="C6" s="188"/>
      <c r="D6" s="185"/>
      <c r="E6" s="185"/>
      <c r="F6" s="185"/>
      <c r="G6" s="192"/>
      <c r="H6" s="188"/>
      <c r="I6" s="188"/>
      <c r="J6" s="179"/>
      <c r="K6" s="111" t="s">
        <v>132</v>
      </c>
      <c r="L6" s="93" t="s">
        <v>133</v>
      </c>
      <c r="M6" s="182"/>
      <c r="N6" s="182"/>
      <c r="O6" s="182"/>
      <c r="P6" s="182"/>
      <c r="Q6" s="111" t="s">
        <v>132</v>
      </c>
      <c r="R6" s="111" t="s">
        <v>134</v>
      </c>
      <c r="S6" s="182"/>
    </row>
    <row r="7" spans="1:19" ht="51.75" customHeight="1">
      <c r="A7" s="120" t="s">
        <v>6</v>
      </c>
      <c r="B7" s="103"/>
      <c r="C7" s="100"/>
      <c r="D7" s="100"/>
      <c r="E7" s="100"/>
      <c r="F7" s="100"/>
      <c r="G7" s="100" t="s">
        <v>135</v>
      </c>
      <c r="H7" s="100"/>
      <c r="I7" s="100"/>
      <c r="J7" s="118">
        <f>SUM(K7:P7)</f>
        <v>0</v>
      </c>
      <c r="K7" s="118"/>
      <c r="L7" s="119"/>
      <c r="M7" s="119"/>
      <c r="N7" s="119"/>
      <c r="O7" s="119"/>
      <c r="P7" s="119"/>
      <c r="Q7" s="119"/>
      <c r="R7" s="119"/>
      <c r="S7" s="119"/>
    </row>
    <row r="8" spans="1:19" ht="51.75" customHeight="1">
      <c r="A8" s="100"/>
      <c r="B8" s="103"/>
      <c r="C8" s="100"/>
      <c r="D8" s="100"/>
      <c r="E8" s="100"/>
      <c r="F8" s="100"/>
      <c r="G8" s="100" t="s">
        <v>135</v>
      </c>
      <c r="H8" s="100"/>
      <c r="I8" s="100"/>
      <c r="J8" s="118">
        <f>SUM(K8:P8)</f>
        <v>0</v>
      </c>
      <c r="K8" s="118"/>
      <c r="L8" s="119"/>
      <c r="M8" s="119"/>
      <c r="N8" s="119"/>
      <c r="O8" s="119"/>
      <c r="P8" s="119"/>
      <c r="Q8" s="119"/>
      <c r="R8" s="119"/>
      <c r="S8" s="119"/>
    </row>
    <row r="9" spans="1:19" ht="51.75" customHeight="1">
      <c r="A9" s="100"/>
      <c r="B9" s="103"/>
      <c r="C9" s="100"/>
      <c r="D9" s="100"/>
      <c r="E9" s="100"/>
      <c r="F9" s="100"/>
      <c r="G9" s="100" t="s">
        <v>135</v>
      </c>
      <c r="H9" s="100"/>
      <c r="I9" s="100"/>
      <c r="J9" s="118">
        <f>SUM(K9:P9)</f>
        <v>0</v>
      </c>
      <c r="K9" s="118"/>
      <c r="L9" s="119"/>
      <c r="M9" s="119"/>
      <c r="N9" s="119"/>
      <c r="O9" s="119"/>
      <c r="P9" s="119"/>
      <c r="Q9" s="119"/>
      <c r="R9" s="119"/>
      <c r="S9" s="119"/>
    </row>
    <row r="10" spans="1:19" ht="31.5" customHeight="1">
      <c r="A10" s="121" t="s">
        <v>165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22"/>
    </row>
  </sheetData>
  <sheetProtection/>
  <mergeCells count="20"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  <mergeCell ref="O5:O6"/>
    <mergeCell ref="P5:P6"/>
    <mergeCell ref="Q5:R5"/>
    <mergeCell ref="S5:S6"/>
    <mergeCell ref="E5:E6"/>
    <mergeCell ref="F5:F6"/>
    <mergeCell ref="J5:J6"/>
    <mergeCell ref="K5:L5"/>
    <mergeCell ref="M5:M6"/>
    <mergeCell ref="N5:N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zoomScalePageLayoutView="0" workbookViewId="0" topLeftCell="A1">
      <selection activeCell="E11" sqref="E11"/>
    </sheetView>
  </sheetViews>
  <sheetFormatPr defaultColWidth="5.50390625" defaultRowHeight="19.5" customHeight="1"/>
  <cols>
    <col min="1" max="1" width="34.25390625" style="140" customWidth="1"/>
    <col min="2" max="4" width="5.75390625" style="139" customWidth="1"/>
    <col min="5" max="5" width="37.625" style="139" customWidth="1"/>
    <col min="6" max="6" width="31.625" style="139" customWidth="1"/>
    <col min="7" max="195" width="5.50390625" style="138" customWidth="1"/>
    <col min="196" max="196" width="5.50390625" style="105" customWidth="1"/>
    <col min="197" max="16384" width="5.50390625" style="105" customWidth="1"/>
  </cols>
  <sheetData>
    <row r="1" spans="1:20" ht="18.75" customHeight="1">
      <c r="A1" s="8" t="s">
        <v>147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25" customFormat="1" ht="36.75" customHeight="1">
      <c r="A2" s="123" t="s">
        <v>145</v>
      </c>
      <c r="B2" s="124"/>
      <c r="C2" s="124"/>
      <c r="D2" s="124"/>
      <c r="E2" s="124"/>
      <c r="F2" s="124"/>
    </row>
    <row r="3" spans="1:6" s="125" customFormat="1" ht="15" customHeight="1">
      <c r="A3" s="173" t="s">
        <v>33</v>
      </c>
      <c r="B3" s="173"/>
      <c r="C3" s="173"/>
      <c r="D3" s="126"/>
      <c r="E3" s="126"/>
      <c r="F3" s="127" t="s">
        <v>1</v>
      </c>
    </row>
    <row r="4" spans="1:6" s="128" customFormat="1" ht="24" customHeight="1">
      <c r="A4" s="193" t="s">
        <v>110</v>
      </c>
      <c r="B4" s="182" t="s">
        <v>4</v>
      </c>
      <c r="C4" s="182"/>
      <c r="D4" s="182"/>
      <c r="E4" s="182" t="s">
        <v>16</v>
      </c>
      <c r="F4" s="194" t="s">
        <v>167</v>
      </c>
    </row>
    <row r="5" spans="1:6" s="128" customFormat="1" ht="24.75" customHeight="1">
      <c r="A5" s="193"/>
      <c r="B5" s="182"/>
      <c r="C5" s="182"/>
      <c r="D5" s="182"/>
      <c r="E5" s="182"/>
      <c r="F5" s="194"/>
    </row>
    <row r="6" spans="1:6" s="130" customFormat="1" ht="38.25" customHeight="1">
      <c r="A6" s="193"/>
      <c r="B6" s="129" t="s">
        <v>12</v>
      </c>
      <c r="C6" s="129" t="s">
        <v>13</v>
      </c>
      <c r="D6" s="129" t="s">
        <v>14</v>
      </c>
      <c r="E6" s="182"/>
      <c r="F6" s="194"/>
    </row>
    <row r="7" spans="1:195" s="110" customFormat="1" ht="35.25" customHeight="1">
      <c r="A7" s="131"/>
      <c r="B7" s="132"/>
      <c r="C7" s="132"/>
      <c r="D7" s="132"/>
      <c r="E7" s="133" t="s">
        <v>6</v>
      </c>
      <c r="F7" s="134">
        <f>SUM(F8:F11)</f>
        <v>0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</row>
    <row r="8" spans="1:6" ht="30" customHeight="1">
      <c r="A8" s="136"/>
      <c r="B8" s="102"/>
      <c r="C8" s="102"/>
      <c r="D8" s="102"/>
      <c r="E8" s="112"/>
      <c r="F8" s="137"/>
    </row>
    <row r="9" spans="1:6" ht="30" customHeight="1">
      <c r="A9" s="136"/>
      <c r="B9" s="102"/>
      <c r="C9" s="102"/>
      <c r="D9" s="102"/>
      <c r="E9" s="112"/>
      <c r="F9" s="137"/>
    </row>
    <row r="10" spans="1:6" ht="30" customHeight="1">
      <c r="A10" s="136"/>
      <c r="B10" s="102"/>
      <c r="C10" s="102"/>
      <c r="D10" s="102"/>
      <c r="E10" s="112"/>
      <c r="F10" s="137"/>
    </row>
    <row r="11" spans="1:6" ht="30" customHeight="1">
      <c r="A11" s="136"/>
      <c r="B11" s="102"/>
      <c r="C11" s="102"/>
      <c r="D11" s="102"/>
      <c r="E11" s="112"/>
      <c r="F11" s="137"/>
    </row>
    <row r="12" spans="1:6" ht="19.5" customHeight="1">
      <c r="A12" s="195" t="s">
        <v>148</v>
      </c>
      <c r="B12" s="195"/>
      <c r="C12" s="195"/>
      <c r="D12" s="195"/>
      <c r="E12" s="195"/>
      <c r="F12" s="195"/>
    </row>
    <row r="13" spans="1:6" ht="43.5" customHeight="1">
      <c r="A13" s="195"/>
      <c r="B13" s="195"/>
      <c r="C13" s="195"/>
      <c r="D13" s="195"/>
      <c r="E13" s="195"/>
      <c r="F13" s="195"/>
    </row>
    <row r="14" spans="1:6" ht="19.5" customHeight="1">
      <c r="A14" s="141" t="s">
        <v>166</v>
      </c>
      <c r="B14" s="142"/>
      <c r="C14" s="142"/>
      <c r="D14" s="142"/>
      <c r="E14" s="142"/>
      <c r="F14" s="142"/>
    </row>
  </sheetData>
  <sheetProtection/>
  <mergeCells count="6">
    <mergeCell ref="A3:C3"/>
    <mergeCell ref="A4:A6"/>
    <mergeCell ref="B4:D5"/>
    <mergeCell ref="E4:E6"/>
    <mergeCell ref="F4:F6"/>
    <mergeCell ref="A12:F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8" sqref="A8:C13"/>
    </sheetView>
  </sheetViews>
  <sheetFormatPr defaultColWidth="9.00390625" defaultRowHeight="14.25"/>
  <cols>
    <col min="1" max="1" width="11.50390625" style="0" customWidth="1"/>
    <col min="2" max="2" width="29.375" style="0" customWidth="1"/>
    <col min="3" max="6" width="17.25390625" style="0" customWidth="1"/>
  </cols>
  <sheetData>
    <row r="1" spans="1:23" ht="18.75" customHeight="1">
      <c r="A1" s="8" t="s">
        <v>56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45" t="s">
        <v>47</v>
      </c>
      <c r="B2" s="145"/>
      <c r="C2" s="145"/>
      <c r="D2" s="145"/>
      <c r="E2" s="145"/>
      <c r="F2" s="14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146" t="s">
        <v>168</v>
      </c>
      <c r="B4" s="146"/>
      <c r="C4" s="146"/>
      <c r="D4" s="80"/>
      <c r="E4" s="80"/>
      <c r="F4" s="14" t="s">
        <v>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47" t="s">
        <v>48</v>
      </c>
      <c r="B5" s="148"/>
      <c r="C5" s="149"/>
      <c r="D5" s="147" t="s">
        <v>49</v>
      </c>
      <c r="E5" s="148"/>
      <c r="F5" s="14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>
      <c r="A6" s="69" t="s">
        <v>52</v>
      </c>
      <c r="B6" s="69" t="s">
        <v>53</v>
      </c>
      <c r="C6" s="69" t="s">
        <v>45</v>
      </c>
      <c r="D6" s="69" t="s">
        <v>52</v>
      </c>
      <c r="E6" s="69" t="s">
        <v>53</v>
      </c>
      <c r="F6" s="69" t="s">
        <v>45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81" t="s">
        <v>50</v>
      </c>
      <c r="B7" s="81"/>
      <c r="C7" s="197">
        <f>SUM(C8:C13)</f>
        <v>106.4</v>
      </c>
      <c r="D7" s="81" t="s">
        <v>51</v>
      </c>
      <c r="E7" s="81"/>
      <c r="F7" s="197">
        <f>SUM(F8:F13)</f>
        <v>106.4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196">
        <v>2080501</v>
      </c>
      <c r="B8" s="196" t="s">
        <v>169</v>
      </c>
      <c r="C8" s="197">
        <v>1.8</v>
      </c>
      <c r="D8" s="198">
        <v>2080501</v>
      </c>
      <c r="E8" s="198" t="s">
        <v>169</v>
      </c>
      <c r="F8" s="197">
        <v>1.8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4" customHeight="1">
      <c r="A9" s="196">
        <v>2080505</v>
      </c>
      <c r="B9" s="196" t="s">
        <v>170</v>
      </c>
      <c r="C9" s="197">
        <v>9.4</v>
      </c>
      <c r="D9" s="198">
        <v>2080505</v>
      </c>
      <c r="E9" s="198" t="s">
        <v>170</v>
      </c>
      <c r="F9" s="197">
        <v>9.4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196">
        <v>2080506</v>
      </c>
      <c r="B10" s="196" t="s">
        <v>171</v>
      </c>
      <c r="C10" s="197">
        <v>3.8</v>
      </c>
      <c r="D10" s="198">
        <v>2080506</v>
      </c>
      <c r="E10" s="198" t="s">
        <v>171</v>
      </c>
      <c r="F10" s="197">
        <v>3.8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196">
        <v>2101101</v>
      </c>
      <c r="B11" s="196" t="s">
        <v>172</v>
      </c>
      <c r="C11" s="197">
        <v>8.7</v>
      </c>
      <c r="D11" s="198">
        <v>2101101</v>
      </c>
      <c r="E11" s="198" t="s">
        <v>172</v>
      </c>
      <c r="F11" s="197">
        <v>8.7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196">
        <v>2130301</v>
      </c>
      <c r="B12" s="196" t="s">
        <v>173</v>
      </c>
      <c r="C12" s="197">
        <v>77.3</v>
      </c>
      <c r="D12" s="198">
        <v>2130301</v>
      </c>
      <c r="E12" s="198" t="s">
        <v>173</v>
      </c>
      <c r="F12" s="197">
        <v>77.3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196">
        <v>2210201</v>
      </c>
      <c r="B13" s="196" t="s">
        <v>174</v>
      </c>
      <c r="C13" s="197">
        <v>5.4</v>
      </c>
      <c r="D13" s="198">
        <v>2210201</v>
      </c>
      <c r="E13" s="198" t="s">
        <v>174</v>
      </c>
      <c r="F13" s="197">
        <v>5.4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20"/>
      <c r="B14" s="20"/>
      <c r="C14" s="25"/>
      <c r="D14" s="20"/>
      <c r="E14" s="20"/>
      <c r="F14" s="2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20"/>
      <c r="B15" s="20"/>
      <c r="C15" s="25"/>
      <c r="D15" s="20"/>
      <c r="E15" s="20"/>
      <c r="F15" s="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>
      <c r="A16" s="20"/>
      <c r="B16" s="20"/>
      <c r="C16" s="25"/>
      <c r="D16" s="20"/>
      <c r="E16" s="20"/>
      <c r="F16" s="2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20"/>
      <c r="B17" s="20"/>
      <c r="C17" s="28"/>
      <c r="D17" s="20"/>
      <c r="E17" s="20"/>
      <c r="F17" s="5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5" ht="14.25">
      <c r="A18" s="29"/>
      <c r="B18" s="29"/>
      <c r="C18" s="9"/>
      <c r="D18" s="29"/>
      <c r="E18" s="29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5" width="11.75390625" style="0" customWidth="1"/>
    <col min="6" max="10" width="11.75390625" style="64" customWidth="1"/>
    <col min="11" max="12" width="11.75390625" style="0" customWidth="1"/>
  </cols>
  <sheetData>
    <row r="1" spans="1:23" ht="18.75" customHeight="1">
      <c r="A1" s="8" t="s">
        <v>57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50" t="s">
        <v>150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4.25">
      <c r="A4" s="199" t="str">
        <f>'财政拨款收支总表 '!A4:C4</f>
        <v>部门名称：清原满族自治县水务局本级</v>
      </c>
      <c r="B4" s="199"/>
      <c r="C4" s="52"/>
      <c r="D4" s="50"/>
      <c r="E4" s="53"/>
      <c r="K4" s="53"/>
      <c r="L4" s="50" t="s">
        <v>1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12" ht="14.25">
      <c r="A5" s="60" t="s">
        <v>30</v>
      </c>
      <c r="B5" s="60"/>
      <c r="C5" s="60"/>
      <c r="D5" s="60"/>
      <c r="E5" s="60"/>
      <c r="F5" s="60"/>
      <c r="G5" s="60"/>
      <c r="H5" s="60" t="s">
        <v>26</v>
      </c>
      <c r="I5" s="60"/>
      <c r="J5" s="60"/>
      <c r="K5" s="60"/>
      <c r="L5" s="60"/>
    </row>
    <row r="6" spans="1:12" ht="48">
      <c r="A6" s="65" t="s">
        <v>6</v>
      </c>
      <c r="B6" s="65" t="s">
        <v>7</v>
      </c>
      <c r="C6" s="65" t="s">
        <v>31</v>
      </c>
      <c r="D6" s="65" t="s">
        <v>8</v>
      </c>
      <c r="E6" s="65" t="s">
        <v>9</v>
      </c>
      <c r="F6" s="65" t="s">
        <v>10</v>
      </c>
      <c r="G6" s="61" t="s">
        <v>32</v>
      </c>
      <c r="H6" s="61" t="s">
        <v>6</v>
      </c>
      <c r="I6" s="61" t="s">
        <v>27</v>
      </c>
      <c r="J6" s="62" t="s">
        <v>28</v>
      </c>
      <c r="K6" s="62" t="s">
        <v>29</v>
      </c>
      <c r="L6" s="61" t="s">
        <v>17</v>
      </c>
    </row>
    <row r="7" spans="1:12" ht="14.25">
      <c r="A7" s="63">
        <f>SUM(B7:G7)</f>
        <v>106.4</v>
      </c>
      <c r="B7" s="63">
        <v>106.4</v>
      </c>
      <c r="C7" s="63"/>
      <c r="D7" s="63"/>
      <c r="E7" s="63"/>
      <c r="F7" s="63"/>
      <c r="G7" s="66"/>
      <c r="H7" s="63">
        <f>SUM(I7:L7)</f>
        <v>106.39999999999999</v>
      </c>
      <c r="I7" s="200">
        <v>72.2</v>
      </c>
      <c r="J7" s="200">
        <v>32.4</v>
      </c>
      <c r="K7" s="200">
        <v>1.8</v>
      </c>
      <c r="L7" s="63"/>
    </row>
    <row r="8" spans="1:12" ht="14.25">
      <c r="A8" s="63"/>
      <c r="B8" s="63"/>
      <c r="C8" s="63"/>
      <c r="D8" s="63"/>
      <c r="E8" s="63"/>
      <c r="F8" s="63"/>
      <c r="G8" s="66"/>
      <c r="H8" s="63"/>
      <c r="I8" s="63"/>
      <c r="J8" s="63"/>
      <c r="K8" s="63"/>
      <c r="L8" s="63"/>
    </row>
    <row r="9" spans="1:12" ht="14.25">
      <c r="A9" s="63"/>
      <c r="B9" s="63"/>
      <c r="C9" s="63"/>
      <c r="D9" s="63"/>
      <c r="E9" s="63"/>
      <c r="F9" s="63"/>
      <c r="G9" s="66"/>
      <c r="H9" s="63"/>
      <c r="I9" s="63"/>
      <c r="J9" s="63"/>
      <c r="K9" s="63"/>
      <c r="L9" s="63"/>
    </row>
    <row r="10" spans="1:12" ht="14.25">
      <c r="A10" s="63"/>
      <c r="B10" s="63"/>
      <c r="C10" s="63"/>
      <c r="D10" s="63"/>
      <c r="E10" s="63"/>
      <c r="F10" s="63"/>
      <c r="G10" s="66"/>
      <c r="H10" s="63"/>
      <c r="I10" s="63"/>
      <c r="J10" s="63"/>
      <c r="K10" s="63"/>
      <c r="L10" s="63"/>
    </row>
    <row r="11" spans="1:12" ht="14.25">
      <c r="A11" s="63"/>
      <c r="B11" s="63"/>
      <c r="C11" s="63"/>
      <c r="D11" s="63"/>
      <c r="E11" s="63"/>
      <c r="F11" s="63"/>
      <c r="G11" s="66"/>
      <c r="H11" s="63"/>
      <c r="I11" s="63"/>
      <c r="J11" s="63"/>
      <c r="K11" s="63"/>
      <c r="L11" s="63"/>
    </row>
    <row r="12" spans="1:12" ht="14.25">
      <c r="A12" s="63"/>
      <c r="B12" s="63"/>
      <c r="C12" s="63"/>
      <c r="D12" s="63"/>
      <c r="E12" s="63"/>
      <c r="F12" s="63"/>
      <c r="G12" s="66"/>
      <c r="H12" s="63"/>
      <c r="I12" s="63"/>
      <c r="J12" s="63"/>
      <c r="K12" s="63"/>
      <c r="L12" s="63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1">
    <mergeCell ref="A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47" t="s">
        <v>58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7">
      <c r="A2" s="150" t="s">
        <v>43</v>
      </c>
      <c r="B2" s="1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4.25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4.25">
      <c r="A4" s="51" t="str">
        <f>'收支预算总表'!A4</f>
        <v>部门名称：清原满族自治县水务局本级</v>
      </c>
      <c r="B4" s="50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21" customHeight="1">
      <c r="A5" s="74" t="s">
        <v>34</v>
      </c>
      <c r="B5" s="74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21" customHeight="1">
      <c r="A6" s="75" t="s">
        <v>35</v>
      </c>
      <c r="B6" s="76" t="s">
        <v>36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21" customHeight="1">
      <c r="A7" s="22" t="s">
        <v>37</v>
      </c>
      <c r="B7" s="201">
        <v>106.4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1" customHeight="1">
      <c r="A8" s="22" t="s">
        <v>38</v>
      </c>
      <c r="B8" s="77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21" customHeight="1">
      <c r="A9" s="22" t="s">
        <v>39</v>
      </c>
      <c r="B9" s="77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21" customHeight="1">
      <c r="A10" s="22" t="s">
        <v>40</v>
      </c>
      <c r="B10" s="77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21" customHeight="1">
      <c r="A11" s="22" t="s">
        <v>41</v>
      </c>
      <c r="B11" s="77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1" customHeight="1">
      <c r="A12" s="22"/>
      <c r="B12" s="77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21" customHeight="1">
      <c r="A13" s="22"/>
      <c r="B13" s="77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21" customHeight="1">
      <c r="A14" s="22"/>
      <c r="B14" s="77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21" customHeight="1">
      <c r="A15" s="22"/>
      <c r="B15" s="77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21" customHeight="1">
      <c r="A16" s="22"/>
      <c r="B16" s="77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21" customHeight="1">
      <c r="A17" s="22"/>
      <c r="B17" s="77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8"/>
    </row>
    <row r="18" spans="1:20" ht="21" customHeight="1">
      <c r="A18" s="79"/>
      <c r="B18" s="2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8"/>
    </row>
    <row r="19" spans="1:20" ht="21" customHeight="1">
      <c r="A19" s="22"/>
      <c r="B19" s="2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21" customHeight="1">
      <c r="A20" s="22"/>
      <c r="B20" s="2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21" customHeight="1">
      <c r="A21" s="79" t="s">
        <v>42</v>
      </c>
      <c r="B21" s="23">
        <f>SUM(B7:B20)</f>
        <v>106.4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D16" sqref="D16"/>
    </sheetView>
  </sheetViews>
  <sheetFormatPr defaultColWidth="6.875" defaultRowHeight="12.75" customHeight="1"/>
  <cols>
    <col min="1" max="3" width="5.125" style="30" customWidth="1"/>
    <col min="4" max="4" width="25.50390625" style="30" customWidth="1"/>
    <col min="5" max="10" width="11.875" style="30" customWidth="1"/>
    <col min="11" max="12" width="5.125" style="30" customWidth="1"/>
    <col min="13" max="13" width="8.375" style="30" customWidth="1"/>
    <col min="14" max="254" width="6.875" style="30" customWidth="1"/>
    <col min="255" max="16384" width="6.875" style="30" customWidth="1"/>
  </cols>
  <sheetData>
    <row r="1" spans="1:2" ht="24.75" customHeight="1">
      <c r="A1" s="153" t="s">
        <v>59</v>
      </c>
      <c r="B1" s="153"/>
    </row>
    <row r="2" spans="1:13" ht="27.75" customHeight="1">
      <c r="A2" s="154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41"/>
      <c r="L2" s="41"/>
      <c r="M2" s="41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42"/>
      <c r="K3" s="43"/>
      <c r="L3" s="43"/>
      <c r="M3" s="43"/>
    </row>
    <row r="4" spans="1:13" ht="16.5" customHeight="1">
      <c r="A4" s="156" t="str">
        <f>'收入预算总表'!A4</f>
        <v>部门名称：清原满族自治县水务局本级</v>
      </c>
      <c r="B4" s="156"/>
      <c r="C4" s="156"/>
      <c r="D4" s="156"/>
      <c r="E4" s="34"/>
      <c r="F4" s="34"/>
      <c r="G4" s="35"/>
      <c r="H4" s="36"/>
      <c r="I4" s="36"/>
      <c r="J4" s="44" t="s">
        <v>3</v>
      </c>
      <c r="K4" s="34"/>
      <c r="L4" s="34"/>
      <c r="M4" s="34"/>
    </row>
    <row r="5" spans="1:13" ht="26.25" customHeight="1">
      <c r="A5" s="151" t="s">
        <v>4</v>
      </c>
      <c r="B5" s="152"/>
      <c r="C5" s="152"/>
      <c r="D5" s="157" t="s">
        <v>5</v>
      </c>
      <c r="E5" s="157" t="s">
        <v>6</v>
      </c>
      <c r="F5" s="158" t="s">
        <v>7</v>
      </c>
      <c r="G5" s="158" t="s">
        <v>8</v>
      </c>
      <c r="H5" s="158" t="s">
        <v>9</v>
      </c>
      <c r="I5" s="158" t="s">
        <v>10</v>
      </c>
      <c r="J5" s="158" t="s">
        <v>11</v>
      </c>
      <c r="K5" s="43"/>
      <c r="L5" s="43"/>
      <c r="M5" s="43"/>
    </row>
    <row r="6" spans="1:13" ht="26.25" customHeight="1">
      <c r="A6" s="151"/>
      <c r="B6" s="152"/>
      <c r="C6" s="152"/>
      <c r="D6" s="157"/>
      <c r="E6" s="157"/>
      <c r="F6" s="159"/>
      <c r="G6" s="159"/>
      <c r="H6" s="159"/>
      <c r="I6" s="159"/>
      <c r="J6" s="159"/>
      <c r="K6" s="43"/>
      <c r="L6" s="43"/>
      <c r="M6" s="43"/>
    </row>
    <row r="7" spans="1:13" ht="26.25" customHeight="1">
      <c r="A7" s="39" t="s">
        <v>12</v>
      </c>
      <c r="B7" s="39" t="s">
        <v>13</v>
      </c>
      <c r="C7" s="39" t="s">
        <v>14</v>
      </c>
      <c r="D7" s="157"/>
      <c r="E7" s="157"/>
      <c r="F7" s="160"/>
      <c r="G7" s="160"/>
      <c r="H7" s="160"/>
      <c r="I7" s="160"/>
      <c r="J7" s="160"/>
      <c r="K7" s="43"/>
      <c r="L7" s="43"/>
      <c r="M7" s="43"/>
    </row>
    <row r="8" spans="1:13" ht="26.25" customHeight="1">
      <c r="A8" s="39"/>
      <c r="B8" s="39"/>
      <c r="C8" s="39"/>
      <c r="D8" s="37" t="s">
        <v>6</v>
      </c>
      <c r="E8" s="202">
        <f aca="true" t="shared" si="0" ref="E8:E20">SUM(F8:J8)</f>
        <v>106.4</v>
      </c>
      <c r="F8" s="202">
        <f>SUM(F9:F14)</f>
        <v>106.4</v>
      </c>
      <c r="G8" s="38"/>
      <c r="H8" s="38"/>
      <c r="I8" s="38"/>
      <c r="J8" s="37"/>
      <c r="K8" s="43"/>
      <c r="L8" s="43"/>
      <c r="M8" s="43"/>
    </row>
    <row r="9" spans="1:13" ht="26.25" customHeight="1">
      <c r="A9" s="204" t="s">
        <v>177</v>
      </c>
      <c r="B9" s="206" t="s">
        <v>176</v>
      </c>
      <c r="C9" s="207" t="s">
        <v>178</v>
      </c>
      <c r="D9" s="198" t="s">
        <v>169</v>
      </c>
      <c r="E9" s="202">
        <f t="shared" si="0"/>
        <v>1.8</v>
      </c>
      <c r="F9" s="203">
        <v>1.8</v>
      </c>
      <c r="G9" s="38"/>
      <c r="H9" s="38"/>
      <c r="I9" s="38"/>
      <c r="J9" s="37"/>
      <c r="K9" s="43"/>
      <c r="L9" s="43"/>
      <c r="M9" s="43"/>
    </row>
    <row r="10" spans="1:13" ht="26.25" customHeight="1">
      <c r="A10" s="204" t="s">
        <v>175</v>
      </c>
      <c r="B10" s="205" t="s">
        <v>176</v>
      </c>
      <c r="C10" s="207" t="s">
        <v>179</v>
      </c>
      <c r="D10" s="198" t="s">
        <v>170</v>
      </c>
      <c r="E10" s="202">
        <f t="shared" si="0"/>
        <v>9.4</v>
      </c>
      <c r="F10" s="203">
        <v>9.4</v>
      </c>
      <c r="G10" s="38"/>
      <c r="H10" s="38"/>
      <c r="I10" s="38"/>
      <c r="J10" s="37"/>
      <c r="K10" s="43"/>
      <c r="L10" s="43"/>
      <c r="M10" s="43"/>
    </row>
    <row r="11" spans="1:13" ht="26.25" customHeight="1">
      <c r="A11" s="205" t="s">
        <v>175</v>
      </c>
      <c r="B11" s="205" t="s">
        <v>176</v>
      </c>
      <c r="C11" s="205" t="s">
        <v>180</v>
      </c>
      <c r="D11" s="198" t="s">
        <v>171</v>
      </c>
      <c r="E11" s="202">
        <f t="shared" si="0"/>
        <v>3.8</v>
      </c>
      <c r="F11" s="203">
        <v>3.8</v>
      </c>
      <c r="G11" s="40"/>
      <c r="H11" s="40"/>
      <c r="I11" s="40"/>
      <c r="J11" s="45"/>
      <c r="K11" s="46"/>
      <c r="L11" s="41"/>
      <c r="M11" s="41"/>
    </row>
    <row r="12" spans="1:13" ht="26.25" customHeight="1">
      <c r="A12" s="205" t="s">
        <v>181</v>
      </c>
      <c r="B12" s="205" t="s">
        <v>182</v>
      </c>
      <c r="C12" s="205" t="s">
        <v>183</v>
      </c>
      <c r="D12" s="198" t="s">
        <v>172</v>
      </c>
      <c r="E12" s="202">
        <f t="shared" si="0"/>
        <v>8.7</v>
      </c>
      <c r="F12" s="203">
        <v>8.7</v>
      </c>
      <c r="G12" s="40"/>
      <c r="H12" s="40"/>
      <c r="I12" s="40"/>
      <c r="J12" s="45"/>
      <c r="K12" s="46"/>
      <c r="L12" s="41"/>
      <c r="M12" s="41"/>
    </row>
    <row r="13" spans="1:13" ht="26.25" customHeight="1">
      <c r="A13" s="205" t="s">
        <v>184</v>
      </c>
      <c r="B13" s="205" t="s">
        <v>185</v>
      </c>
      <c r="C13" s="205" t="s">
        <v>183</v>
      </c>
      <c r="D13" s="198" t="s">
        <v>173</v>
      </c>
      <c r="E13" s="202">
        <f t="shared" si="0"/>
        <v>77.3</v>
      </c>
      <c r="F13" s="203">
        <v>77.3</v>
      </c>
      <c r="G13" s="40"/>
      <c r="H13" s="40"/>
      <c r="I13" s="40"/>
      <c r="J13" s="45"/>
      <c r="K13" s="46"/>
      <c r="L13" s="41"/>
      <c r="M13" s="41"/>
    </row>
    <row r="14" spans="1:13" ht="26.25" customHeight="1">
      <c r="A14" s="205" t="s">
        <v>186</v>
      </c>
      <c r="B14" s="205" t="s">
        <v>187</v>
      </c>
      <c r="C14" s="205" t="s">
        <v>183</v>
      </c>
      <c r="D14" s="198" t="s">
        <v>174</v>
      </c>
      <c r="E14" s="202">
        <f t="shared" si="0"/>
        <v>5.4</v>
      </c>
      <c r="F14" s="203">
        <v>5.4</v>
      </c>
      <c r="G14" s="40"/>
      <c r="H14" s="40"/>
      <c r="I14" s="40"/>
      <c r="J14" s="45"/>
      <c r="K14" s="41"/>
      <c r="L14" s="41"/>
      <c r="M14" s="41"/>
    </row>
    <row r="15" spans="1:13" ht="26.25" customHeight="1">
      <c r="A15" s="58"/>
      <c r="B15" s="58"/>
      <c r="C15" s="58"/>
      <c r="D15" s="25"/>
      <c r="E15" s="57">
        <f t="shared" si="0"/>
        <v>0</v>
      </c>
      <c r="F15" s="59"/>
      <c r="G15" s="40"/>
      <c r="H15" s="40"/>
      <c r="I15" s="40"/>
      <c r="J15" s="45"/>
      <c r="K15" s="41"/>
      <c r="L15" s="41"/>
      <c r="M15" s="41"/>
    </row>
    <row r="16" spans="1:13" ht="26.25" customHeight="1">
      <c r="A16" s="58"/>
      <c r="B16" s="58"/>
      <c r="C16" s="58"/>
      <c r="D16" s="25"/>
      <c r="E16" s="57">
        <f t="shared" si="0"/>
        <v>0</v>
      </c>
      <c r="F16" s="59"/>
      <c r="G16" s="40"/>
      <c r="H16" s="40"/>
      <c r="I16" s="40"/>
      <c r="J16" s="45"/>
      <c r="K16" s="41"/>
      <c r="L16" s="41"/>
      <c r="M16" s="41"/>
    </row>
    <row r="17" spans="1:13" ht="26.25" customHeight="1">
      <c r="A17" s="58"/>
      <c r="B17" s="58"/>
      <c r="C17" s="58"/>
      <c r="D17" s="25"/>
      <c r="E17" s="57">
        <f t="shared" si="0"/>
        <v>0</v>
      </c>
      <c r="F17" s="59"/>
      <c r="G17" s="40"/>
      <c r="H17" s="40"/>
      <c r="I17" s="40"/>
      <c r="J17" s="45"/>
      <c r="K17" s="41"/>
      <c r="L17" s="41"/>
      <c r="M17" s="41"/>
    </row>
    <row r="18" spans="1:13" ht="26.25" customHeight="1">
      <c r="A18" s="58"/>
      <c r="B18" s="58"/>
      <c r="C18" s="58"/>
      <c r="D18" s="25"/>
      <c r="E18" s="57">
        <f t="shared" si="0"/>
        <v>0</v>
      </c>
      <c r="F18" s="59"/>
      <c r="G18" s="40"/>
      <c r="H18" s="40"/>
      <c r="I18" s="40"/>
      <c r="J18" s="45"/>
      <c r="K18" s="41"/>
      <c r="L18" s="41"/>
      <c r="M18" s="41"/>
    </row>
    <row r="19" spans="1:13" ht="26.25" customHeight="1">
      <c r="A19" s="58"/>
      <c r="B19" s="58"/>
      <c r="C19" s="58"/>
      <c r="D19" s="25"/>
      <c r="E19" s="57">
        <f t="shared" si="0"/>
        <v>0</v>
      </c>
      <c r="F19" s="59"/>
      <c r="G19" s="40"/>
      <c r="H19" s="40"/>
      <c r="I19" s="40"/>
      <c r="J19" s="45"/>
      <c r="K19" s="41"/>
      <c r="L19" s="41"/>
      <c r="M19" s="41"/>
    </row>
    <row r="20" spans="1:13" ht="26.25" customHeight="1">
      <c r="A20" s="58"/>
      <c r="B20" s="58"/>
      <c r="C20" s="58"/>
      <c r="D20" s="25"/>
      <c r="E20" s="57">
        <f t="shared" si="0"/>
        <v>0</v>
      </c>
      <c r="F20" s="59"/>
      <c r="G20" s="40"/>
      <c r="H20" s="40"/>
      <c r="I20" s="40"/>
      <c r="J20" s="45"/>
      <c r="K20" s="41"/>
      <c r="L20" s="41"/>
      <c r="M20" s="41"/>
    </row>
  </sheetData>
  <sheetProtection/>
  <mergeCells count="11">
    <mergeCell ref="J5:J7"/>
    <mergeCell ref="A5:C6"/>
    <mergeCell ref="A1:B1"/>
    <mergeCell ref="A2:J2"/>
    <mergeCell ref="A4:D4"/>
    <mergeCell ref="D5:D7"/>
    <mergeCell ref="E5:E7"/>
    <mergeCell ref="F5:F7"/>
    <mergeCell ref="G5:G7"/>
    <mergeCell ref="H5:H7"/>
    <mergeCell ref="I5:I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8" t="s">
        <v>60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46" t="str">
        <f>'支出预算总表'!A4</f>
        <v>部门名称：清原满族自治县水务局本级</v>
      </c>
      <c r="B4" s="146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1" customFormat="1" ht="42" customHeight="1">
      <c r="A5" s="67" t="s">
        <v>15</v>
      </c>
      <c r="B5" s="67" t="s">
        <v>64</v>
      </c>
      <c r="C5" s="68" t="s">
        <v>45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198">
        <v>2080501</v>
      </c>
      <c r="B6" s="198" t="s">
        <v>169</v>
      </c>
      <c r="C6" s="203">
        <v>1.8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198">
        <v>2080505</v>
      </c>
      <c r="B7" s="198" t="s">
        <v>170</v>
      </c>
      <c r="C7" s="203">
        <v>9.4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198">
        <v>2080506</v>
      </c>
      <c r="B8" s="198" t="s">
        <v>171</v>
      </c>
      <c r="C8" s="203">
        <v>3.8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198">
        <v>2101101</v>
      </c>
      <c r="B9" s="198" t="s">
        <v>172</v>
      </c>
      <c r="C9" s="203">
        <v>8.7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198">
        <v>2130301</v>
      </c>
      <c r="B10" s="198" t="s">
        <v>173</v>
      </c>
      <c r="C10" s="203">
        <v>77.3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198">
        <v>2210201</v>
      </c>
      <c r="B11" s="198" t="s">
        <v>174</v>
      </c>
      <c r="C11" s="203">
        <v>5.4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0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0"/>
      <c r="B13" s="25"/>
      <c r="C13" s="20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5"/>
      <c r="C14" s="20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5"/>
      <c r="C15" s="20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5"/>
      <c r="C16" s="20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5"/>
      <c r="C17" s="20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09" t="s">
        <v>188</v>
      </c>
      <c r="C18" s="208">
        <f>SUM(C6:C17)</f>
        <v>106.4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" ht="14.25">
      <c r="A19" s="29"/>
      <c r="B19" s="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E1">
      <selection activeCell="AQ14" sqref="AQ14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8" t="s">
        <v>61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45" t="s">
        <v>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23" ht="14.25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 ht="14.25">
      <c r="A4" s="146" t="s">
        <v>33</v>
      </c>
      <c r="B4" s="146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1</v>
      </c>
    </row>
    <row r="5" spans="1:50" s="82" customFormat="1" ht="42" customHeight="1">
      <c r="A5" s="163" t="s">
        <v>15</v>
      </c>
      <c r="B5" s="163" t="s">
        <v>16</v>
      </c>
      <c r="C5" s="163" t="s">
        <v>45</v>
      </c>
      <c r="D5" s="161" t="s">
        <v>27</v>
      </c>
      <c r="E5" s="162"/>
      <c r="F5" s="162"/>
      <c r="G5" s="162"/>
      <c r="H5" s="162"/>
      <c r="I5" s="162"/>
      <c r="J5" s="162"/>
      <c r="K5" s="162"/>
      <c r="L5" s="162"/>
      <c r="M5" s="161" t="s">
        <v>28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1" t="s">
        <v>29</v>
      </c>
      <c r="AL5" s="162"/>
      <c r="AM5" s="162"/>
      <c r="AN5" s="162"/>
      <c r="AO5" s="162"/>
      <c r="AP5" s="162"/>
      <c r="AQ5" s="162"/>
      <c r="AR5" s="162"/>
      <c r="AS5" s="162"/>
      <c r="AT5" s="161" t="s">
        <v>65</v>
      </c>
      <c r="AU5" s="162"/>
      <c r="AV5" s="162"/>
      <c r="AW5" s="161" t="s">
        <v>66</v>
      </c>
      <c r="AX5" s="162"/>
    </row>
    <row r="6" spans="1:50" s="83" customFormat="1" ht="24" customHeight="1">
      <c r="A6" s="164"/>
      <c r="B6" s="164"/>
      <c r="C6" s="164"/>
      <c r="D6" s="161" t="s">
        <v>67</v>
      </c>
      <c r="E6" s="161" t="s">
        <v>68</v>
      </c>
      <c r="F6" s="161" t="s">
        <v>69</v>
      </c>
      <c r="G6" s="161" t="s">
        <v>70</v>
      </c>
      <c r="H6" s="161" t="s">
        <v>71</v>
      </c>
      <c r="I6" s="161" t="s">
        <v>72</v>
      </c>
      <c r="J6" s="161" t="s">
        <v>73</v>
      </c>
      <c r="K6" s="161" t="s">
        <v>74</v>
      </c>
      <c r="L6" s="161" t="s">
        <v>75</v>
      </c>
      <c r="M6" s="161" t="s">
        <v>67</v>
      </c>
      <c r="N6" s="161" t="s">
        <v>76</v>
      </c>
      <c r="O6" s="161" t="s">
        <v>77</v>
      </c>
      <c r="P6" s="161" t="s">
        <v>78</v>
      </c>
      <c r="Q6" s="161" t="s">
        <v>79</v>
      </c>
      <c r="R6" s="161" t="s">
        <v>80</v>
      </c>
      <c r="S6" s="161" t="s">
        <v>81</v>
      </c>
      <c r="T6" s="161" t="s">
        <v>82</v>
      </c>
      <c r="U6" s="161" t="s">
        <v>83</v>
      </c>
      <c r="V6" s="161" t="s">
        <v>84</v>
      </c>
      <c r="W6" s="161" t="s">
        <v>85</v>
      </c>
      <c r="X6" s="161" t="s">
        <v>86</v>
      </c>
      <c r="Y6" s="161" t="s">
        <v>87</v>
      </c>
      <c r="Z6" s="161" t="s">
        <v>88</v>
      </c>
      <c r="AA6" s="161" t="s">
        <v>89</v>
      </c>
      <c r="AB6" s="161" t="s">
        <v>90</v>
      </c>
      <c r="AC6" s="161" t="s">
        <v>91</v>
      </c>
      <c r="AD6" s="161" t="s">
        <v>92</v>
      </c>
      <c r="AE6" s="161" t="s">
        <v>93</v>
      </c>
      <c r="AF6" s="161" t="s">
        <v>94</v>
      </c>
      <c r="AG6" s="161" t="s">
        <v>95</v>
      </c>
      <c r="AH6" s="161" t="s">
        <v>96</v>
      </c>
      <c r="AI6" s="161" t="s">
        <v>97</v>
      </c>
      <c r="AJ6" s="161" t="s">
        <v>98</v>
      </c>
      <c r="AK6" s="161" t="s">
        <v>67</v>
      </c>
      <c r="AL6" s="161" t="s">
        <v>99</v>
      </c>
      <c r="AM6" s="161" t="s">
        <v>100</v>
      </c>
      <c r="AN6" s="161" t="s">
        <v>101</v>
      </c>
      <c r="AO6" s="161" t="s">
        <v>102</v>
      </c>
      <c r="AP6" s="161" t="s">
        <v>103</v>
      </c>
      <c r="AQ6" s="161" t="s">
        <v>104</v>
      </c>
      <c r="AR6" s="161" t="s">
        <v>105</v>
      </c>
      <c r="AS6" s="161" t="s">
        <v>106</v>
      </c>
      <c r="AT6" s="161" t="s">
        <v>67</v>
      </c>
      <c r="AU6" s="161" t="s">
        <v>107</v>
      </c>
      <c r="AV6" s="161" t="s">
        <v>108</v>
      </c>
      <c r="AW6" s="161" t="s">
        <v>67</v>
      </c>
      <c r="AX6" s="161" t="s">
        <v>109</v>
      </c>
    </row>
    <row r="7" spans="1:50" s="83" customFormat="1" ht="24" customHeight="1">
      <c r="A7" s="165"/>
      <c r="B7" s="165"/>
      <c r="C7" s="165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</row>
    <row r="8" spans="1:50" ht="24" customHeight="1">
      <c r="A8" s="20"/>
      <c r="B8" s="25"/>
      <c r="C8" s="84">
        <f>D8+M8+AK8+AT8+AW8</f>
        <v>0</v>
      </c>
      <c r="D8" s="27"/>
      <c r="E8" s="21"/>
      <c r="F8" s="2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</row>
    <row r="9" spans="1:50" ht="24" customHeight="1">
      <c r="A9" s="20"/>
      <c r="B9" s="3"/>
      <c r="C9" s="84">
        <f aca="true" t="shared" si="0" ref="C9:C18">D9+M9+AK9+AT9+AW9</f>
        <v>0</v>
      </c>
      <c r="D9" s="27"/>
      <c r="E9" s="21"/>
      <c r="F9" s="2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</row>
    <row r="10" spans="1:50" ht="24" customHeight="1">
      <c r="A10" s="20"/>
      <c r="B10" s="25"/>
      <c r="C10" s="84">
        <f t="shared" si="0"/>
        <v>0</v>
      </c>
      <c r="D10" s="27"/>
      <c r="E10" s="21"/>
      <c r="F10" s="2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</row>
    <row r="11" spans="1:50" ht="24" customHeight="1">
      <c r="A11" s="20"/>
      <c r="B11" s="25"/>
      <c r="C11" s="84">
        <f t="shared" si="0"/>
        <v>0</v>
      </c>
      <c r="D11" s="27"/>
      <c r="E11" s="21"/>
      <c r="F11" s="2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</row>
    <row r="12" spans="1:50" ht="24" customHeight="1">
      <c r="A12" s="20"/>
      <c r="B12" s="25"/>
      <c r="C12" s="84">
        <f t="shared" si="0"/>
        <v>0</v>
      </c>
      <c r="D12" s="27"/>
      <c r="E12" s="21"/>
      <c r="F12" s="2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</row>
    <row r="13" spans="1:50" ht="24" customHeight="1">
      <c r="A13" s="20"/>
      <c r="B13" s="25"/>
      <c r="C13" s="84">
        <f t="shared" si="0"/>
        <v>0</v>
      </c>
      <c r="D13" s="27"/>
      <c r="E13" s="21"/>
      <c r="F13" s="2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</row>
    <row r="14" spans="1:50" ht="24" customHeight="1">
      <c r="A14" s="20"/>
      <c r="B14" s="25"/>
      <c r="C14" s="84">
        <f t="shared" si="0"/>
        <v>0</v>
      </c>
      <c r="D14" s="27"/>
      <c r="E14" s="21"/>
      <c r="F14" s="2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</row>
    <row r="15" spans="1:50" ht="24" customHeight="1">
      <c r="A15" s="20"/>
      <c r="B15" s="25"/>
      <c r="C15" s="84">
        <f t="shared" si="0"/>
        <v>0</v>
      </c>
      <c r="D15" s="27"/>
      <c r="E15" s="21"/>
      <c r="F15" s="2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</row>
    <row r="16" spans="1:50" ht="24" customHeight="1">
      <c r="A16" s="20"/>
      <c r="B16" s="25"/>
      <c r="C16" s="84">
        <f t="shared" si="0"/>
        <v>0</v>
      </c>
      <c r="D16" s="27"/>
      <c r="E16" s="21"/>
      <c r="F16" s="2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</row>
    <row r="17" spans="1:50" ht="24" customHeight="1">
      <c r="A17" s="20"/>
      <c r="B17" s="25"/>
      <c r="C17" s="84">
        <f t="shared" si="0"/>
        <v>0</v>
      </c>
      <c r="D17" s="27"/>
      <c r="E17" s="21"/>
      <c r="F17" s="2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</row>
    <row r="18" spans="1:50" ht="24" customHeight="1">
      <c r="A18" s="20"/>
      <c r="B18" s="28"/>
      <c r="C18" s="84">
        <f t="shared" si="0"/>
        <v>0</v>
      </c>
      <c r="D18" s="54"/>
      <c r="E18" s="54"/>
      <c r="F18" s="5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</row>
  </sheetData>
  <sheetProtection/>
  <mergeCells count="57">
    <mergeCell ref="A4:B4"/>
    <mergeCell ref="D5:L5"/>
    <mergeCell ref="M5:AJ5"/>
    <mergeCell ref="AK5:AS5"/>
    <mergeCell ref="AT5:AV5"/>
    <mergeCell ref="AW5:AX5"/>
    <mergeCell ref="B5:B7"/>
    <mergeCell ref="A5:A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62</v>
      </c>
    </row>
    <row r="2" spans="1:2" ht="27">
      <c r="A2" s="166" t="s">
        <v>55</v>
      </c>
      <c r="B2" s="155"/>
    </row>
    <row r="3" spans="1:2" ht="26.25" customHeight="1">
      <c r="A3" s="3" t="str">
        <f>'一般公共预算支出表'!A4</f>
        <v>部门名称：清原满族自治县水务局本级</v>
      </c>
      <c r="B3" s="4" t="s">
        <v>1</v>
      </c>
    </row>
    <row r="4" spans="1:2" s="1" customFormat="1" ht="30" customHeight="1">
      <c r="A4" s="167" t="s">
        <v>18</v>
      </c>
      <c r="B4" s="168" t="s">
        <v>19</v>
      </c>
    </row>
    <row r="5" spans="1:2" s="1" customFormat="1" ht="30" customHeight="1">
      <c r="A5" s="167"/>
      <c r="B5" s="169"/>
    </row>
    <row r="6" spans="1:2" s="2" customFormat="1" ht="30" customHeight="1">
      <c r="A6" s="5" t="s">
        <v>20</v>
      </c>
      <c r="B6" s="5">
        <f>SUM(B7:B9)</f>
        <v>2</v>
      </c>
    </row>
    <row r="7" spans="1:2" ht="30" customHeight="1">
      <c r="A7" s="6" t="s">
        <v>21</v>
      </c>
      <c r="B7" s="7"/>
    </row>
    <row r="8" spans="1:2" ht="30" customHeight="1">
      <c r="A8" s="7" t="s">
        <v>22</v>
      </c>
      <c r="B8" s="7"/>
    </row>
    <row r="9" spans="1:2" ht="30" customHeight="1">
      <c r="A9" s="7" t="s">
        <v>23</v>
      </c>
      <c r="B9" s="7">
        <f>SUM(B10:B11)</f>
        <v>2</v>
      </c>
    </row>
    <row r="10" spans="1:2" ht="30" customHeight="1">
      <c r="A10" s="7" t="s">
        <v>24</v>
      </c>
      <c r="B10" s="7"/>
    </row>
    <row r="11" spans="1:2" ht="30" customHeight="1">
      <c r="A11" s="7" t="s">
        <v>25</v>
      </c>
      <c r="B11" s="7">
        <v>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63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54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46" t="s">
        <v>33</v>
      </c>
      <c r="B4" s="146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1" customFormat="1" ht="42" customHeight="1">
      <c r="A5" s="67" t="s">
        <v>15</v>
      </c>
      <c r="B5" s="67" t="s">
        <v>16</v>
      </c>
      <c r="C5" s="68" t="s">
        <v>45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20"/>
      <c r="B6" s="22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2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7" s="105" customFormat="1" ht="31.5" customHeight="1">
      <c r="A13" s="121" t="s">
        <v>163</v>
      </c>
      <c r="B13" s="121"/>
      <c r="C13" s="121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88"/>
      <c r="O13" s="88"/>
      <c r="P13" s="88"/>
      <c r="Q13" s="88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2014-08-15T08:06:22Z</cp:lastPrinted>
  <dcterms:created xsi:type="dcterms:W3CDTF">1996-12-17T01:32:42Z</dcterms:created>
  <dcterms:modified xsi:type="dcterms:W3CDTF">2020-01-16T04:28:59Z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